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075" windowHeight="7440" tabRatio="816"/>
  </bookViews>
  <sheets>
    <sheet name="従事時間管理表（業務日誌）" sheetId="12" r:id="rId1"/>
    <sheet name="【記入例】従事時間管理表（業務日誌）" sheetId="13" r:id="rId2"/>
  </sheets>
  <definedNames>
    <definedName name="_xlnm._FilterDatabase" localSheetId="0" hidden="1">'従事時間管理表（業務日誌）'!$J$19:$J$35</definedName>
    <definedName name="_xlnm.Print_Area" localSheetId="1">'【記入例】従事時間管理表（業務日誌）'!$A$1:$R$38</definedName>
    <definedName name="_xlnm.Print_Area" localSheetId="0">'従事時間管理表（業務日誌）'!$A$1:$R$38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2" l="1"/>
  <c r="H19" i="12" s="1"/>
  <c r="G24" i="12" l="1"/>
  <c r="H24" i="12" s="1"/>
  <c r="G25" i="12"/>
  <c r="H25" i="12"/>
  <c r="G26" i="12"/>
  <c r="H26" i="12"/>
  <c r="G27" i="12"/>
  <c r="H27" i="12" s="1"/>
  <c r="G28" i="12"/>
  <c r="H28" i="12"/>
  <c r="G29" i="12"/>
  <c r="H29" i="12"/>
  <c r="G30" i="12"/>
  <c r="H30" i="12" s="1"/>
  <c r="G31" i="12"/>
  <c r="H31" i="12"/>
  <c r="G32" i="12"/>
  <c r="H32" i="12"/>
  <c r="G33" i="12"/>
  <c r="H33" i="12" s="1"/>
  <c r="G34" i="12"/>
  <c r="H34" i="12" s="1"/>
  <c r="G35" i="12"/>
  <c r="H35" i="12"/>
  <c r="G23" i="12"/>
  <c r="H23" i="12" s="1"/>
  <c r="G22" i="12"/>
  <c r="H22" i="12" s="1"/>
  <c r="G21" i="12"/>
  <c r="H21" i="12" s="1"/>
  <c r="G20" i="12"/>
  <c r="H20" i="12" s="1"/>
  <c r="H36" i="12" l="1"/>
  <c r="N38" i="13" l="1"/>
  <c r="K38" i="13"/>
  <c r="Q38" i="13" l="1"/>
  <c r="K38" i="12"/>
  <c r="N38" i="12" l="1"/>
  <c r="Q38" i="12" l="1"/>
</calcChain>
</file>

<file path=xl/sharedStrings.xml><?xml version="1.0" encoding="utf-8"?>
<sst xmlns="http://schemas.openxmlformats.org/spreadsheetml/2006/main" count="115" uniqueCount="68">
  <si>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</si>
  <si>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</si>
  <si>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</si>
  <si>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</si>
  <si>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</si>
  <si>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</si>
  <si>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</si>
  <si>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</si>
  <si>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</si>
  <si>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</si>
  <si>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</si>
  <si>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</si>
  <si>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</si>
  <si>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</si>
  <si>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</si>
  <si>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申請者名：</t>
    <rPh sb="0" eb="3">
      <t>シンセイシャ</t>
    </rPh>
    <rPh sb="3" eb="4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</si>
  <si>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</si>
  <si>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</si>
  <si>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</si>
  <si>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</si>
  <si>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</si>
  <si>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</si>
  <si>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</si>
  <si>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</si>
  <si>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</si>
  <si>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</si>
  <si>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</si>
  <si>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</si>
  <si>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</si>
  <si>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</si>
  <si>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</si>
  <si>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</si>
  <si>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</si>
  <si>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事務所</t>
    <rPh sb="0" eb="2">
      <t>ジム</t>
    </rPh>
    <rPh sb="2" eb="3">
      <t>ショ</t>
    </rPh>
    <phoneticPr fontId="2"/>
  </si>
  <si>
    <t>ヒアリング</t>
  </si>
  <si>
    <t>債権者会議</t>
  </si>
  <si>
    <t>計画策定</t>
  </si>
  <si>
    <t>　　    　　　　(　　　　)</t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</si>
  <si>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</si>
  <si>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</si>
  <si>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</si>
  <si>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策定した計画について、経営者への報告と確認を実施。債権者会議に向けた打ち合わせの実施</t>
    <rPh sb="0" eb="2">
      <t>サクテイ</t>
    </rPh>
    <rPh sb="4" eb="6">
      <t>ケイカク</t>
    </rPh>
    <rPh sb="11" eb="14">
      <t>ケイエイシャ</t>
    </rPh>
    <rPh sb="16" eb="18">
      <t>ホウコク</t>
    </rPh>
    <rPh sb="19" eb="21">
      <t>カクニン</t>
    </rPh>
    <rPh sb="22" eb="24">
      <t>ジッシ</t>
    </rPh>
    <rPh sb="25" eb="28">
      <t>サイケンシャ</t>
    </rPh>
    <rPh sb="28" eb="30">
      <t>カイギ</t>
    </rPh>
    <rPh sb="31" eb="32">
      <t>ム</t>
    </rPh>
    <rPh sb="34" eb="35">
      <t>ウ</t>
    </rPh>
    <rPh sb="36" eb="37">
      <t>ア</t>
    </rPh>
    <rPh sb="40" eb="42">
      <t>ジッシ</t>
    </rPh>
    <phoneticPr fontId="2"/>
  </si>
  <si>
    <t xml:space="preserve">ヒアリングを元にした事業者の概況作成、財務状況の調査・分析
</t>
    <rPh sb="10" eb="13">
      <t>ジギョウシャ</t>
    </rPh>
    <rPh sb="14" eb="16">
      <t>ガイキョウ</t>
    </rPh>
    <rPh sb="16" eb="18">
      <t>サクセイ</t>
    </rPh>
    <rPh sb="19" eb="21">
      <t>ザイム</t>
    </rPh>
    <rPh sb="21" eb="23">
      <t>ジョウキョウ</t>
    </rPh>
    <rPh sb="24" eb="26">
      <t>チョウサ</t>
    </rPh>
    <rPh sb="27" eb="29">
      <t>ブンセキ</t>
    </rPh>
    <phoneticPr fontId="2"/>
  </si>
  <si>
    <t>事業環境の調査・分析の実施、今後の計数計画・具体的な施策の立案等、計画策定</t>
    <rPh sb="0" eb="2">
      <t>ジギョウ</t>
    </rPh>
    <rPh sb="2" eb="4">
      <t>カンキョウ</t>
    </rPh>
    <rPh sb="5" eb="7">
      <t>チョウサ</t>
    </rPh>
    <rPh sb="8" eb="10">
      <t>ブンセキ</t>
    </rPh>
    <rPh sb="11" eb="13">
      <t>ジッシ</t>
    </rPh>
    <rPh sb="14" eb="16">
      <t>コンゴ</t>
    </rPh>
    <rPh sb="17" eb="19">
      <t>ケイスウ</t>
    </rPh>
    <rPh sb="19" eb="21">
      <t>ケイカク</t>
    </rPh>
    <rPh sb="22" eb="25">
      <t>グタイテキ</t>
    </rPh>
    <rPh sb="26" eb="28">
      <t>シサク</t>
    </rPh>
    <rPh sb="29" eb="31">
      <t>リツアン</t>
    </rPh>
    <rPh sb="31" eb="32">
      <t>トウ</t>
    </rPh>
    <rPh sb="33" eb="35">
      <t>ケイカク</t>
    </rPh>
    <rPh sb="35" eb="37">
      <t>サクテイ</t>
    </rPh>
    <phoneticPr fontId="2"/>
  </si>
  <si>
    <t>計画の基本方針・改善目標の設定、資金計画・計数計画の策定</t>
    <rPh sb="0" eb="2">
      <t>ケイカク</t>
    </rPh>
    <rPh sb="3" eb="5">
      <t>キホン</t>
    </rPh>
    <rPh sb="5" eb="7">
      <t>ホウシン</t>
    </rPh>
    <rPh sb="8" eb="10">
      <t>カイゼン</t>
    </rPh>
    <rPh sb="10" eb="12">
      <t>モクヒョウ</t>
    </rPh>
    <rPh sb="13" eb="15">
      <t>セッテイ</t>
    </rPh>
    <rPh sb="16" eb="18">
      <t>シキン</t>
    </rPh>
    <rPh sb="18" eb="20">
      <t>ケイカク</t>
    </rPh>
    <rPh sb="21" eb="23">
      <t>ケイスウ</t>
    </rPh>
    <rPh sb="23" eb="25">
      <t>ケイカク</t>
    </rPh>
    <rPh sb="26" eb="28">
      <t>サクテイ</t>
    </rPh>
    <phoneticPr fontId="2"/>
  </si>
  <si>
    <t>Y田　Ｙ子</t>
    <rPh sb="1" eb="2">
      <t>タ</t>
    </rPh>
    <rPh sb="4" eb="5">
      <t>コ</t>
    </rPh>
    <phoneticPr fontId="2"/>
  </si>
  <si>
    <t>計算時間合計</t>
    <rPh sb="0" eb="2">
      <t>ケイサン</t>
    </rPh>
    <phoneticPr fontId="2"/>
  </si>
  <si>
    <r>
      <t xml:space="preserve">7.25
</t>
    </r>
    <r>
      <rPr>
        <b/>
        <sz val="14"/>
        <color rgb="FFFF0000"/>
        <rFont val="ＭＳ Ｐゴシック"/>
        <family val="3"/>
        <charset val="128"/>
        <scheme val="minor"/>
      </rPr>
      <t>7:0</t>
    </r>
    <phoneticPr fontId="2"/>
  </si>
  <si>
    <t>計算
時間</t>
    <rPh sb="0" eb="2">
      <t>ケイサン</t>
    </rPh>
    <rPh sb="3" eb="5">
      <t>ジカン</t>
    </rPh>
    <phoneticPr fontId="2"/>
  </si>
  <si>
    <t>業務
区分</t>
    <rPh sb="0" eb="2">
      <t>ギョウム</t>
    </rPh>
    <rPh sb="3" eb="5">
      <t>クブン</t>
    </rPh>
    <phoneticPr fontId="2"/>
  </si>
  <si>
    <t>事務管理NO．</t>
    <rPh sb="0" eb="2">
      <t>ジム</t>
    </rPh>
    <rPh sb="2" eb="4">
      <t>カンリ</t>
    </rPh>
    <phoneticPr fontId="2"/>
  </si>
  <si>
    <t>[ １／１枚 ]</t>
    <phoneticPr fontId="2"/>
  </si>
  <si>
    <t>●▲株式会社</t>
    <phoneticPr fontId="2"/>
  </si>
  <si>
    <t>・業務管理者</t>
    <phoneticPr fontId="2"/>
  </si>
  <si>
    <t>（円／時間）</t>
    <phoneticPr fontId="2"/>
  </si>
  <si>
    <t>始</t>
    <phoneticPr fontId="2"/>
  </si>
  <si>
    <t>●▲㈱</t>
    <phoneticPr fontId="2"/>
  </si>
  <si>
    <t>経営者への初期ヒアリングの実施</t>
    <phoneticPr fontId="2"/>
  </si>
  <si>
    <t>●▲㈱</t>
    <phoneticPr fontId="2"/>
  </si>
  <si>
    <t xml:space="preserve">経営者への追加ヒアリングの実施
</t>
    <phoneticPr fontId="2"/>
  </si>
  <si>
    <r>
      <t xml:space="preserve">7:15
</t>
    </r>
    <r>
      <rPr>
        <b/>
        <sz val="14"/>
        <color rgb="FFFF0000"/>
        <rFont val="ＭＳ Ｐゴシック"/>
        <family val="3"/>
        <charset val="128"/>
        <scheme val="minor"/>
      </rPr>
      <t>7:00</t>
    </r>
    <phoneticPr fontId="2"/>
  </si>
  <si>
    <t>打ち合わせ</t>
  </si>
  <si>
    <t>Ａ信用金庫</t>
    <phoneticPr fontId="2"/>
  </si>
  <si>
    <t>計画策定にかかる金融機関説明に補助として出席</t>
    <phoneticPr fontId="2"/>
  </si>
  <si>
    <t>×</t>
    <phoneticPr fontId="2"/>
  </si>
  <si>
    <t>＝</t>
    <phoneticPr fontId="2"/>
  </si>
  <si>
    <t>認定経営革新等支援機関名：</t>
    <rPh sb="0" eb="11">
      <t>ニンテイケイエイカクシンナドシエンキカン</t>
    </rPh>
    <rPh sb="11" eb="12">
      <t>メイ</t>
    </rPh>
    <phoneticPr fontId="2"/>
  </si>
  <si>
    <t>網掛けの部分のみ入力</t>
    <rPh sb="0" eb="2">
      <t>アミカ</t>
    </rPh>
    <rPh sb="4" eb="6">
      <t>ブブン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</si>
</sst>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h:mm;@"/>
    <numFmt numFmtId="177" formatCode="0.0_);[Red]\(0.0\)"/>
    <numFmt numFmtId="178" formatCode="yy/m/d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39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0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7" fontId="3" fillId="0" borderId="15" xfId="0" applyNumberFormat="1" applyFont="1" applyBorder="1">
      <alignment vertical="center"/>
    </xf>
    <xf numFmtId="0" fontId="0" fillId="0" borderId="62" xfId="0" applyBorder="1">
      <alignment vertical="center"/>
    </xf>
    <xf numFmtId="0" fontId="11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176" fontId="4" fillId="0" borderId="39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176" fontId="9" fillId="0" borderId="34" xfId="0" applyNumberFormat="1" applyFont="1" applyBorder="1">
      <alignment vertical="center"/>
    </xf>
    <xf numFmtId="176" fontId="9" fillId="0" borderId="35" xfId="0" applyNumberFormat="1" applyFont="1" applyBorder="1">
      <alignment vertical="center"/>
    </xf>
    <xf numFmtId="176" fontId="9" fillId="0" borderId="23" xfId="0" applyNumberFormat="1" applyFont="1" applyBorder="1">
      <alignment vertical="center"/>
    </xf>
    <xf numFmtId="177" fontId="9" fillId="0" borderId="36" xfId="0" applyNumberFormat="1" applyFont="1" applyBorder="1">
      <alignment vertical="center"/>
    </xf>
    <xf numFmtId="20" fontId="9" fillId="0" borderId="35" xfId="0" applyNumberFormat="1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39" xfId="0" applyNumberFormat="1" applyFont="1" applyBorder="1">
      <alignment vertical="center"/>
    </xf>
    <xf numFmtId="176" fontId="9" fillId="0" borderId="22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176" fontId="12" fillId="0" borderId="24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39" xfId="0" applyNumberFormat="1" applyFont="1" applyFill="1" applyBorder="1">
      <alignment vertical="center"/>
    </xf>
    <xf numFmtId="176" fontId="9" fillId="0" borderId="22" xfId="0" applyNumberFormat="1" applyFont="1" applyFill="1" applyBorder="1">
      <alignment vertical="center"/>
    </xf>
    <xf numFmtId="176" fontId="9" fillId="0" borderId="24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176" fontId="9" fillId="0" borderId="24" xfId="0" applyNumberFormat="1" applyFont="1" applyBorder="1" applyAlignment="1">
      <alignment horizontal="center" vertical="center"/>
    </xf>
    <xf numFmtId="176" fontId="9" fillId="0" borderId="17" xfId="0" applyNumberFormat="1" applyFont="1" applyBorder="1">
      <alignment vertical="center"/>
    </xf>
    <xf numFmtId="177" fontId="9" fillId="0" borderId="1" xfId="0" applyNumberFormat="1" applyFont="1" applyBorder="1">
      <alignment vertical="center"/>
    </xf>
    <xf numFmtId="0" fontId="11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176" fontId="9" fillId="0" borderId="22" xfId="0" applyNumberFormat="1" applyFont="1" applyBorder="1" applyAlignment="1">
      <alignment horizontal="right" vertical="center"/>
    </xf>
    <xf numFmtId="176" fontId="9" fillId="0" borderId="24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/>
    </xf>
    <xf numFmtId="177" fontId="9" fillId="3" borderId="22" xfId="0" applyNumberFormat="1" applyFont="1" applyFill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178" fontId="9" fillId="0" borderId="38" xfId="0" applyNumberFormat="1" applyFont="1" applyFill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0" fontId="9" fillId="4" borderId="35" xfId="0" applyNumberFormat="1" applyFont="1" applyFill="1" applyBorder="1" applyAlignment="1">
      <alignment vertical="center" wrapText="1"/>
    </xf>
    <xf numFmtId="20" fontId="9" fillId="4" borderId="37" xfId="0" applyNumberFormat="1" applyFont="1" applyFill="1" applyBorder="1" applyAlignment="1">
      <alignment horizontal="center" vertical="center" wrapText="1"/>
    </xf>
    <xf numFmtId="0" fontId="4" fillId="4" borderId="22" xfId="0" applyNumberFormat="1" applyFont="1" applyFill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178" fontId="9" fillId="4" borderId="64" xfId="0" applyNumberFormat="1" applyFont="1" applyFill="1" applyBorder="1" applyAlignment="1">
      <alignment vertical="center"/>
    </xf>
    <xf numFmtId="176" fontId="9" fillId="4" borderId="65" xfId="0" applyNumberFormat="1" applyFont="1" applyFill="1" applyBorder="1" applyAlignment="1">
      <alignment vertical="center"/>
    </xf>
    <xf numFmtId="176" fontId="9" fillId="4" borderId="35" xfId="0" applyNumberFormat="1" applyFont="1" applyFill="1" applyBorder="1" applyAlignment="1">
      <alignment vertical="center"/>
    </xf>
    <xf numFmtId="178" fontId="9" fillId="4" borderId="66" xfId="0" applyNumberFormat="1" applyFont="1" applyFill="1" applyBorder="1" applyAlignment="1">
      <alignment vertical="center"/>
    </xf>
    <xf numFmtId="176" fontId="9" fillId="4" borderId="67" xfId="0" applyNumberFormat="1" applyFont="1" applyFill="1" applyBorder="1" applyAlignment="1">
      <alignment vertical="center"/>
    </xf>
    <xf numFmtId="176" fontId="9" fillId="4" borderId="17" xfId="0" applyNumberFormat="1" applyFont="1" applyFill="1" applyBorder="1" applyAlignment="1">
      <alignment vertical="center"/>
    </xf>
    <xf numFmtId="176" fontId="9" fillId="4" borderId="17" xfId="0" applyNumberFormat="1" applyFont="1" applyFill="1" applyBorder="1" applyAlignment="1">
      <alignment horizontal="right" vertical="center" wrapText="1"/>
    </xf>
    <xf numFmtId="178" fontId="9" fillId="4" borderId="68" xfId="0" applyNumberFormat="1" applyFont="1" applyFill="1" applyBorder="1" applyAlignment="1">
      <alignment vertical="center"/>
    </xf>
    <xf numFmtId="178" fontId="9" fillId="4" borderId="69" xfId="0" applyNumberFormat="1" applyFont="1" applyFill="1" applyBorder="1" applyAlignment="1">
      <alignment vertical="center"/>
    </xf>
    <xf numFmtId="176" fontId="9" fillId="4" borderId="70" xfId="0" applyNumberFormat="1" applyFont="1" applyFill="1" applyBorder="1" applyAlignment="1">
      <alignment vertical="center"/>
    </xf>
    <xf numFmtId="176" fontId="9" fillId="4" borderId="32" xfId="0" applyNumberFormat="1" applyFont="1" applyFill="1" applyBorder="1" applyAlignment="1">
      <alignment vertical="center"/>
    </xf>
    <xf numFmtId="0" fontId="4" fillId="4" borderId="71" xfId="0" applyNumberFormat="1" applyFont="1" applyFill="1" applyBorder="1" applyAlignment="1">
      <alignment vertical="center" wrapText="1"/>
    </xf>
    <xf numFmtId="20" fontId="9" fillId="5" borderId="47" xfId="0" applyNumberFormat="1" applyFont="1" applyFill="1" applyBorder="1" applyAlignment="1">
      <alignment horizontal="center" vertical="center" wrapText="1"/>
    </xf>
    <xf numFmtId="20" fontId="9" fillId="5" borderId="72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Border="1">
      <alignment vertical="center"/>
    </xf>
    <xf numFmtId="177" fontId="9" fillId="0" borderId="40" xfId="0" applyNumberFormat="1" applyFont="1" applyBorder="1">
      <alignment vertical="center"/>
    </xf>
    <xf numFmtId="176" fontId="9" fillId="0" borderId="32" xfId="0" applyNumberFormat="1" applyFont="1" applyBorder="1">
      <alignment vertical="center"/>
    </xf>
    <xf numFmtId="177" fontId="9" fillId="0" borderId="26" xfId="0" applyNumberFormat="1" applyFont="1" applyBorder="1">
      <alignment vertical="center"/>
    </xf>
    <xf numFmtId="0" fontId="8" fillId="4" borderId="0" xfId="0" applyFont="1" applyFill="1" applyAlignment="1"/>
    <xf numFmtId="0" fontId="0" fillId="4" borderId="0" xfId="0" applyFill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7" fontId="8" fillId="3" borderId="55" xfId="0" applyNumberFormat="1" applyFont="1" applyFill="1" applyBorder="1" applyAlignment="1">
      <alignment horizontal="center" vertical="center"/>
    </xf>
    <xf numFmtId="177" fontId="8" fillId="3" borderId="56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5" fontId="10" fillId="3" borderId="53" xfId="0" applyNumberFormat="1" applyFont="1" applyFill="1" applyBorder="1" applyAlignment="1">
      <alignment horizontal="center" vertical="center"/>
    </xf>
    <xf numFmtId="5" fontId="10" fillId="3" borderId="5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5" fontId="8" fillId="3" borderId="57" xfId="0" applyNumberFormat="1" applyFont="1" applyFill="1" applyBorder="1" applyAlignment="1">
      <alignment horizontal="center" vertical="center"/>
    </xf>
    <xf numFmtId="5" fontId="8" fillId="3" borderId="56" xfId="0" applyNumberFormat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9" fillId="4" borderId="34" xfId="0" applyNumberFormat="1" applyFont="1" applyFill="1" applyBorder="1" applyAlignment="1">
      <alignment horizontal="left" vertical="center" wrapText="1"/>
    </xf>
    <xf numFmtId="0" fontId="9" fillId="4" borderId="36" xfId="0" applyNumberFormat="1" applyFont="1" applyFill="1" applyBorder="1" applyAlignment="1">
      <alignment horizontal="left" vertical="center" wrapText="1"/>
    </xf>
    <xf numFmtId="0" fontId="9" fillId="4" borderId="37" xfId="0" applyNumberFormat="1" applyFont="1" applyFill="1" applyBorder="1" applyAlignment="1">
      <alignment horizontal="left" vertical="center" wrapText="1"/>
    </xf>
    <xf numFmtId="0" fontId="4" fillId="4" borderId="6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" fontId="8" fillId="3" borderId="1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5" fontId="14" fillId="3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20" fontId="9" fillId="0" borderId="36" xfId="0" applyNumberFormat="1" applyFont="1" applyBorder="1" applyAlignment="1">
      <alignment horizontal="left" vertical="center" wrapText="1"/>
    </xf>
    <xf numFmtId="20" fontId="9" fillId="0" borderId="37" xfId="0" applyNumberFormat="1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532609</xdr:colOff>
      <xdr:row>25</xdr:row>
      <xdr:rowOff>304292</xdr:rowOff>
    </xdr:from>
    <xdr:to>
      <xdr:col>17</xdr:col>
      <xdr:colOff>558800</xdr:colOff>
      <xdr:row>26</xdr:row>
      <xdr:rowOff>330200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19484" y="9210167"/>
          <a:ext cx="2502691" cy="692658"/>
        </a:xfrm>
        <a:prstGeom prst="wedgeRectCallout">
          <a:avLst>
            <a:gd name="adj1" fmla="val -23545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3</xdr:col>
      <xdr:colOff>34925</xdr:colOff>
      <xdr:row>17</xdr:row>
      <xdr:rowOff>12324</xdr:rowOff>
    </xdr:from>
    <xdr:to>
      <xdr:col>4</xdr:col>
      <xdr:colOff>584200</xdr:colOff>
      <xdr:row>18</xdr:row>
      <xdr:rowOff>266700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7100" y="3879474"/>
          <a:ext cx="1282700" cy="625851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53391</xdr:colOff>
      <xdr:row>33</xdr:row>
      <xdr:rowOff>377687</xdr:rowOff>
    </xdr:from>
    <xdr:to>
      <xdr:col>17</xdr:col>
      <xdr:colOff>306999</xdr:colOff>
      <xdr:row>35</xdr:row>
      <xdr:rowOff>92643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968916" y="14617562"/>
          <a:ext cx="2101458" cy="104845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584200</xdr:colOff>
      <xdr:row>5</xdr:row>
      <xdr:rowOff>219076</xdr:rowOff>
    </xdr:from>
    <xdr:to>
      <xdr:col>13</xdr:col>
      <xdr:colOff>63500</xdr:colOff>
      <xdr:row>8</xdr:row>
      <xdr:rowOff>101600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680075" y="1190626"/>
          <a:ext cx="3670300" cy="62547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38100</xdr:colOff>
      <xdr:row>25</xdr:row>
      <xdr:rowOff>68729</xdr:rowOff>
    </xdr:from>
    <xdr:to>
      <xdr:col>4</xdr:col>
      <xdr:colOff>596899</xdr:colOff>
      <xdr:row>29</xdr:row>
      <xdr:rowOff>355600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100" y="8974604"/>
          <a:ext cx="3454399" cy="2953871"/>
        </a:xfrm>
        <a:prstGeom prst="borderCallout2">
          <a:avLst>
            <a:gd name="adj1" fmla="val 695"/>
            <a:gd name="adj2" fmla="val 15599"/>
            <a:gd name="adj3" fmla="val -199404"/>
            <a:gd name="adj4" fmla="val 16311"/>
            <a:gd name="adj5" fmla="val -212021"/>
            <a:gd name="adj6" fmla="val 4544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★認定経営革新等支援機関の属性および（）括弧内に従事者の属性を記載してください。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11</xdr:col>
      <xdr:colOff>444212</xdr:colOff>
      <xdr:row>0</xdr:row>
      <xdr:rowOff>165471</xdr:rowOff>
    </xdr:from>
    <xdr:to>
      <xdr:col>15</xdr:col>
      <xdr:colOff>542475</xdr:colOff>
      <xdr:row>2</xdr:row>
      <xdr:rowOff>56666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511887" y="165471"/>
          <a:ext cx="23842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16618</xdr:colOff>
      <xdr:row>16</xdr:row>
      <xdr:rowOff>9587</xdr:rowOff>
    </xdr:from>
    <xdr:to>
      <xdr:col>8</xdr:col>
      <xdr:colOff>0</xdr:colOff>
      <xdr:row>18</xdr:row>
      <xdr:rowOff>31749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12493" y="3638612"/>
          <a:ext cx="716807" cy="63176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3</xdr:col>
      <xdr:colOff>10969</xdr:colOff>
      <xdr:row>13</xdr:row>
      <xdr:rowOff>174522</xdr:rowOff>
    </xdr:from>
    <xdr:to>
      <xdr:col>5</xdr:col>
      <xdr:colOff>711200</xdr:colOff>
      <xdr:row>15</xdr:row>
      <xdr:rowOff>51769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73144" y="3127272"/>
          <a:ext cx="2167081" cy="3725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587374</xdr:colOff>
      <xdr:row>38</xdr:row>
      <xdr:rowOff>0</xdr:rowOff>
    </xdr:from>
    <xdr:to>
      <xdr:col>18</xdr:col>
      <xdr:colOff>2679</xdr:colOff>
      <xdr:row>38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93524" y="16687800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11690</xdr:colOff>
      <xdr:row>0</xdr:row>
      <xdr:rowOff>120650</xdr:rowOff>
    </xdr:from>
    <xdr:to>
      <xdr:col>17</xdr:col>
      <xdr:colOff>609600</xdr:colOff>
      <xdr:row>2</xdr:row>
      <xdr:rowOff>53975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117840" y="120650"/>
          <a:ext cx="1255135" cy="3524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609600</xdr:colOff>
      <xdr:row>27</xdr:row>
      <xdr:rowOff>330200</xdr:rowOff>
    </xdr:from>
    <xdr:to>
      <xdr:col>12</xdr:col>
      <xdr:colOff>546099</xdr:colOff>
      <xdr:row>29</xdr:row>
      <xdr:rowOff>508000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972050" y="10569575"/>
          <a:ext cx="4232274" cy="1511300"/>
        </a:xfrm>
        <a:prstGeom prst="borderCallout2">
          <a:avLst>
            <a:gd name="adj1" fmla="val -408"/>
            <a:gd name="adj2" fmla="val 16981"/>
            <a:gd name="adj3" fmla="val -172079"/>
            <a:gd name="adj4" fmla="val 3324"/>
            <a:gd name="adj5" fmla="val -204287"/>
            <a:gd name="adj6" fmla="val 7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419100</xdr:colOff>
      <xdr:row>25</xdr:row>
      <xdr:rowOff>431801</xdr:rowOff>
    </xdr:from>
    <xdr:to>
      <xdr:col>13</xdr:col>
      <xdr:colOff>281099</xdr:colOff>
      <xdr:row>27</xdr:row>
      <xdr:rowOff>50800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248400" y="9337676"/>
          <a:ext cx="3319574" cy="952499"/>
        </a:xfrm>
        <a:prstGeom prst="borderCallout2">
          <a:avLst>
            <a:gd name="adj1" fmla="val 181"/>
            <a:gd name="adj2" fmla="val 12039"/>
            <a:gd name="adj3" fmla="val -67066"/>
            <a:gd name="adj4" fmla="val 22609"/>
            <a:gd name="adj5" fmla="val -66026"/>
            <a:gd name="adj6" fmla="val 2247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プルダウンから、実際に行った業務の区分を選択してください。</a:t>
          </a:r>
        </a:p>
      </xdr:txBody>
    </xdr:sp>
    <xdr:clientData/>
  </xdr:twoCellAnchor>
  <xdr:twoCellAnchor>
    <xdr:from>
      <xdr:col>7</xdr:col>
      <xdr:colOff>508001</xdr:colOff>
      <xdr:row>12</xdr:row>
      <xdr:rowOff>38100</xdr:rowOff>
    </xdr:from>
    <xdr:to>
      <xdr:col>10</xdr:col>
      <xdr:colOff>114301</xdr:colOff>
      <xdr:row>14</xdr:row>
      <xdr:rowOff>191008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03876" y="2743200"/>
          <a:ext cx="1987550" cy="6482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381000</xdr:colOff>
      <xdr:row>9</xdr:row>
      <xdr:rowOff>139700</xdr:rowOff>
    </xdr:from>
    <xdr:ext cx="323850" cy="552450"/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476875" y="21018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16</xdr:col>
      <xdr:colOff>304800</xdr:colOff>
      <xdr:row>9</xdr:row>
      <xdr:rowOff>127000</xdr:rowOff>
    </xdr:from>
    <xdr:ext cx="323850" cy="552450"/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410950" y="20891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twoCellAnchor>
    <xdr:from>
      <xdr:col>15</xdr:col>
      <xdr:colOff>723900</xdr:colOff>
      <xdr:row>36</xdr:row>
      <xdr:rowOff>342898</xdr:rowOff>
    </xdr:from>
    <xdr:to>
      <xdr:col>17</xdr:col>
      <xdr:colOff>637679</xdr:colOff>
      <xdr:row>37</xdr:row>
      <xdr:rowOff>368299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V="1">
          <a:off x="11077575" y="16287748"/>
          <a:ext cx="1323479" cy="396876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2"/>
  <sheetViews>
    <sheetView showGridLines="0" tabSelected="1" zoomScale="80" zoomScaleNormal="80" zoomScaleSheetLayoutView="55" zoomScalePageLayoutView="80" workbookViewId="0">
      <selection activeCell="G19" sqref="G19"/>
    </sheetView>
  </sheetViews>
  <sheetFormatPr defaultRowHeight="13.5" x14ac:dyDescent="0.15"/>
  <cols>
    <col min="1" max="1" width="5.125" customWidth="1"/>
    <col min="2" max="2" width="12.625" customWidth="1"/>
    <col min="3" max="8" width="9.625" customWidth="1"/>
    <col min="9" max="9" width="9.75" customWidth="1"/>
    <col min="10" max="10" width="11.875" style="26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14.25" x14ac:dyDescent="0.15">
      <c r="B1" s="2"/>
      <c r="E1" s="1"/>
      <c r="G1" s="1"/>
      <c r="H1" s="1"/>
      <c r="N1" s="4"/>
    </row>
    <row r="2" spans="2:18" ht="18.75" x14ac:dyDescent="0.15">
      <c r="B2" s="2"/>
      <c r="E2" s="1"/>
      <c r="F2" s="2"/>
      <c r="G2" s="1"/>
      <c r="H2" s="1"/>
      <c r="Q2" s="167" t="s">
        <v>26</v>
      </c>
      <c r="R2" s="167"/>
    </row>
    <row r="3" spans="2:18" ht="24" customHeight="1" x14ac:dyDescent="0.15">
      <c r="D3" s="188" t="s">
        <v>31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2:18" ht="9.75" customHeight="1" x14ac:dyDescent="0.1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89" t="s">
        <v>50</v>
      </c>
      <c r="O4" s="189"/>
      <c r="P4" s="24"/>
    </row>
    <row r="5" spans="2:18" ht="9.75" customHeight="1" x14ac:dyDescent="0.15">
      <c r="G5" s="1"/>
      <c r="N5" s="190"/>
      <c r="O5" s="190"/>
    </row>
    <row r="6" spans="2:18" ht="19.5" customHeight="1" x14ac:dyDescent="0.15">
      <c r="G6" s="1"/>
      <c r="M6" s="58"/>
      <c r="N6" s="195" t="s">
        <v>11</v>
      </c>
      <c r="O6" s="196"/>
      <c r="P6" s="110" t="s">
        <v>12</v>
      </c>
      <c r="Q6" s="110" t="s">
        <v>13</v>
      </c>
      <c r="R6" s="110" t="s">
        <v>14</v>
      </c>
    </row>
    <row r="7" spans="2:18" ht="19.5" customHeight="1" x14ac:dyDescent="0.15">
      <c r="B7" s="40"/>
      <c r="C7" s="41" t="s">
        <v>15</v>
      </c>
      <c r="D7" s="42"/>
      <c r="E7" s="42"/>
      <c r="F7" s="42"/>
      <c r="G7" s="42"/>
      <c r="H7" s="42"/>
      <c r="I7" s="43"/>
      <c r="J7" s="52"/>
      <c r="K7" s="43"/>
      <c r="L7" s="43"/>
      <c r="M7" s="197"/>
      <c r="N7" s="199"/>
      <c r="O7" s="199"/>
      <c r="P7" s="187"/>
      <c r="Q7" s="187"/>
      <c r="R7" s="187"/>
    </row>
    <row r="8" spans="2:18" ht="19.5" customHeight="1" x14ac:dyDescent="0.15">
      <c r="B8" s="43"/>
      <c r="C8" s="43"/>
      <c r="D8" s="43"/>
      <c r="E8" s="43"/>
      <c r="F8" s="43"/>
      <c r="G8" s="43"/>
      <c r="H8" s="43"/>
      <c r="I8" s="43"/>
      <c r="J8" s="52"/>
      <c r="K8" s="43"/>
      <c r="L8" s="43"/>
      <c r="M8" s="198"/>
      <c r="N8" s="199"/>
      <c r="O8" s="199"/>
      <c r="P8" s="187"/>
      <c r="Q8" s="187"/>
      <c r="R8" s="187"/>
    </row>
    <row r="9" spans="2:18" ht="19.5" customHeight="1" x14ac:dyDescent="0.15">
      <c r="B9" s="191" t="s">
        <v>66</v>
      </c>
      <c r="C9" s="191"/>
      <c r="D9" s="42"/>
      <c r="E9" s="42"/>
      <c r="F9" s="42"/>
      <c r="G9" s="42"/>
      <c r="H9" s="42"/>
      <c r="I9" s="43"/>
      <c r="J9" s="52"/>
      <c r="K9" s="43"/>
      <c r="L9" s="43"/>
      <c r="M9" s="1"/>
    </row>
    <row r="10" spans="2:18" ht="19.5" customHeight="1" x14ac:dyDescent="0.2">
      <c r="B10" s="168" t="s">
        <v>16</v>
      </c>
      <c r="C10" s="168"/>
      <c r="D10" s="43"/>
      <c r="E10" s="43"/>
      <c r="F10" s="43"/>
      <c r="G10" s="43"/>
      <c r="H10" s="43"/>
      <c r="I10" s="43"/>
      <c r="J10" s="52"/>
      <c r="K10" s="168" t="s">
        <v>27</v>
      </c>
      <c r="L10" s="168"/>
      <c r="N10" s="26"/>
    </row>
    <row r="11" spans="2:18" ht="19.5" customHeight="1" x14ac:dyDescent="0.2">
      <c r="B11" s="43"/>
      <c r="C11" s="45" t="s">
        <v>0</v>
      </c>
      <c r="D11" s="46"/>
      <c r="E11" s="46"/>
      <c r="F11" s="47"/>
      <c r="G11" s="47"/>
      <c r="H11" s="47" t="s">
        <v>28</v>
      </c>
      <c r="I11" s="43"/>
      <c r="J11" s="52"/>
      <c r="K11" s="43"/>
      <c r="L11" s="53" t="s">
        <v>4</v>
      </c>
      <c r="M11" s="46"/>
      <c r="N11" s="54"/>
      <c r="O11" s="46"/>
      <c r="P11" s="55"/>
      <c r="Q11" s="55" t="s">
        <v>28</v>
      </c>
    </row>
    <row r="12" spans="2:18" ht="19.5" customHeight="1" x14ac:dyDescent="0.15">
      <c r="B12" s="43"/>
      <c r="C12" s="43"/>
      <c r="D12" s="48"/>
      <c r="E12" s="48"/>
      <c r="F12" s="48"/>
      <c r="G12" s="48"/>
      <c r="H12" s="43"/>
      <c r="I12" s="43"/>
      <c r="J12" s="52"/>
      <c r="K12" s="44"/>
      <c r="L12" s="43"/>
    </row>
    <row r="13" spans="2:18" ht="19.5" customHeight="1" x14ac:dyDescent="0.2">
      <c r="B13" s="43"/>
      <c r="C13" s="41" t="s">
        <v>17</v>
      </c>
      <c r="D13" s="42" t="s">
        <v>37</v>
      </c>
      <c r="E13" s="42"/>
      <c r="F13" s="46"/>
      <c r="G13" s="46"/>
      <c r="H13" s="46"/>
      <c r="I13" s="43"/>
      <c r="J13" s="52"/>
      <c r="K13" s="43"/>
      <c r="L13" s="43"/>
    </row>
    <row r="14" spans="2:18" ht="19.5" customHeight="1" x14ac:dyDescent="0.15">
      <c r="B14" s="43"/>
      <c r="C14" s="43"/>
      <c r="D14" s="49"/>
      <c r="E14" s="49"/>
      <c r="F14" s="49"/>
      <c r="G14" s="49"/>
      <c r="H14" s="43"/>
      <c r="I14" s="43"/>
      <c r="J14" s="52"/>
      <c r="K14" s="43"/>
      <c r="L14" s="43"/>
    </row>
    <row r="15" spans="2:18" ht="19.5" customHeight="1" x14ac:dyDescent="0.2">
      <c r="B15" s="50"/>
      <c r="C15" s="41" t="s">
        <v>5</v>
      </c>
      <c r="D15" s="186"/>
      <c r="E15" s="186"/>
      <c r="F15" s="186"/>
      <c r="G15" s="51" t="s">
        <v>29</v>
      </c>
      <c r="H15" s="43"/>
      <c r="I15" s="43"/>
      <c r="J15" s="52"/>
      <c r="K15" s="145" t="s">
        <v>67</v>
      </c>
      <c r="L15" s="146"/>
      <c r="M15" s="146"/>
      <c r="N15" s="146"/>
      <c r="O15" s="146"/>
      <c r="P15" s="146"/>
    </row>
    <row r="16" spans="2:18" ht="14.25" thickBot="1" x14ac:dyDescent="0.2">
      <c r="B16" s="5"/>
      <c r="C16" s="5"/>
      <c r="H16" s="12"/>
      <c r="I16" s="12"/>
      <c r="J16" s="29"/>
      <c r="K16" s="12"/>
      <c r="L16" s="12"/>
      <c r="M16" s="12"/>
      <c r="N16" s="12"/>
      <c r="O16" s="12"/>
      <c r="P16" s="12"/>
      <c r="Q16" s="12"/>
    </row>
    <row r="17" spans="2:21" ht="18.75" customHeight="1" x14ac:dyDescent="0.15">
      <c r="B17" s="169" t="s">
        <v>10</v>
      </c>
      <c r="C17" s="171" t="s">
        <v>6</v>
      </c>
      <c r="D17" s="172"/>
      <c r="E17" s="172"/>
      <c r="F17" s="172"/>
      <c r="G17" s="173"/>
      <c r="H17" s="174" t="s">
        <v>48</v>
      </c>
      <c r="I17" s="176" t="s">
        <v>32</v>
      </c>
      <c r="J17" s="178" t="s">
        <v>49</v>
      </c>
      <c r="K17" s="180" t="s">
        <v>9</v>
      </c>
      <c r="L17" s="180"/>
      <c r="M17" s="180"/>
      <c r="N17" s="180"/>
      <c r="O17" s="180"/>
      <c r="P17" s="181"/>
      <c r="Q17" s="184" t="s">
        <v>3</v>
      </c>
      <c r="R17" s="185"/>
    </row>
    <row r="18" spans="2:21" ht="29.25" thickBot="1" x14ac:dyDescent="0.2">
      <c r="B18" s="170"/>
      <c r="C18" s="61" t="s">
        <v>20</v>
      </c>
      <c r="D18" s="62" t="s">
        <v>1</v>
      </c>
      <c r="E18" s="63" t="s">
        <v>2</v>
      </c>
      <c r="F18" s="62" t="s">
        <v>18</v>
      </c>
      <c r="G18" s="64" t="s">
        <v>21</v>
      </c>
      <c r="H18" s="175"/>
      <c r="I18" s="177"/>
      <c r="J18" s="179"/>
      <c r="K18" s="182"/>
      <c r="L18" s="182"/>
      <c r="M18" s="182"/>
      <c r="N18" s="182"/>
      <c r="O18" s="182"/>
      <c r="P18" s="183"/>
      <c r="Q18" s="65" t="s">
        <v>22</v>
      </c>
      <c r="R18" s="66" t="s">
        <v>23</v>
      </c>
    </row>
    <row r="19" spans="2:21" ht="53.25" customHeight="1" thickTop="1" x14ac:dyDescent="0.15">
      <c r="B19" s="127"/>
      <c r="C19" s="128"/>
      <c r="D19" s="129"/>
      <c r="E19" s="129"/>
      <c r="F19" s="129"/>
      <c r="G19" s="141" t="str">
        <f t="shared" ref="G19" si="0">IF(C19="","",(F19-C19)-(E19-D19))</f>
        <v/>
      </c>
      <c r="H19" s="142" t="str">
        <f t="shared" ref="H19" si="1">IF(C19="","",G19*24)</f>
        <v/>
      </c>
      <c r="I19" s="120"/>
      <c r="J19" s="121"/>
      <c r="K19" s="163"/>
      <c r="L19" s="164"/>
      <c r="M19" s="164"/>
      <c r="N19" s="164"/>
      <c r="O19" s="164"/>
      <c r="P19" s="165"/>
      <c r="Q19" s="86"/>
      <c r="R19" s="87"/>
    </row>
    <row r="20" spans="2:21" ht="53.25" customHeight="1" x14ac:dyDescent="0.15">
      <c r="B20" s="130"/>
      <c r="C20" s="131"/>
      <c r="D20" s="132"/>
      <c r="E20" s="132"/>
      <c r="F20" s="133"/>
      <c r="G20" s="141" t="str">
        <f t="shared" ref="G20:G23" si="2">IF(C20="","",(F20-C20)-(E20-D20))</f>
        <v/>
      </c>
      <c r="H20" s="142" t="str">
        <f t="shared" ref="H20:H23" si="3">IF(C20="","",G20*24)</f>
        <v/>
      </c>
      <c r="I20" s="122"/>
      <c r="J20" s="123"/>
      <c r="K20" s="166"/>
      <c r="L20" s="161"/>
      <c r="M20" s="161"/>
      <c r="N20" s="161"/>
      <c r="O20" s="161"/>
      <c r="P20" s="162"/>
      <c r="Q20" s="75"/>
      <c r="R20" s="76"/>
    </row>
    <row r="21" spans="2:21" ht="53.25" customHeight="1" x14ac:dyDescent="0.15">
      <c r="B21" s="130"/>
      <c r="C21" s="131"/>
      <c r="D21" s="132"/>
      <c r="E21" s="132"/>
      <c r="F21" s="132"/>
      <c r="G21" s="141" t="str">
        <f t="shared" si="2"/>
        <v/>
      </c>
      <c r="H21" s="142" t="str">
        <f t="shared" si="3"/>
        <v/>
      </c>
      <c r="I21" s="122"/>
      <c r="J21" s="123"/>
      <c r="K21" s="166"/>
      <c r="L21" s="161"/>
      <c r="M21" s="161"/>
      <c r="N21" s="161"/>
      <c r="O21" s="161"/>
      <c r="P21" s="162"/>
      <c r="Q21" s="59"/>
      <c r="R21" s="60"/>
    </row>
    <row r="22" spans="2:21" ht="53.25" customHeight="1" x14ac:dyDescent="0.15">
      <c r="B22" s="130"/>
      <c r="C22" s="131"/>
      <c r="D22" s="132"/>
      <c r="E22" s="132"/>
      <c r="F22" s="133"/>
      <c r="G22" s="141" t="str">
        <f t="shared" si="2"/>
        <v/>
      </c>
      <c r="H22" s="142" t="str">
        <f t="shared" si="3"/>
        <v/>
      </c>
      <c r="I22" s="122"/>
      <c r="J22" s="123"/>
      <c r="K22" s="166"/>
      <c r="L22" s="161"/>
      <c r="M22" s="161"/>
      <c r="N22" s="161"/>
      <c r="O22" s="161"/>
      <c r="P22" s="162"/>
      <c r="Q22" s="75"/>
      <c r="R22" s="76"/>
    </row>
    <row r="23" spans="2:21" ht="53.25" customHeight="1" x14ac:dyDescent="0.15">
      <c r="B23" s="130"/>
      <c r="C23" s="131"/>
      <c r="D23" s="132"/>
      <c r="E23" s="132"/>
      <c r="F23" s="133"/>
      <c r="G23" s="141" t="str">
        <f t="shared" si="2"/>
        <v/>
      </c>
      <c r="H23" s="142" t="str">
        <f t="shared" si="3"/>
        <v/>
      </c>
      <c r="I23" s="124"/>
      <c r="J23" s="125"/>
      <c r="K23" s="161"/>
      <c r="L23" s="161"/>
      <c r="M23" s="161"/>
      <c r="N23" s="161"/>
      <c r="O23" s="161"/>
      <c r="P23" s="162"/>
      <c r="Q23" s="75"/>
      <c r="R23" s="76"/>
    </row>
    <row r="24" spans="2:21" ht="53.25" customHeight="1" x14ac:dyDescent="0.15">
      <c r="B24" s="130"/>
      <c r="C24" s="131"/>
      <c r="D24" s="132"/>
      <c r="E24" s="132"/>
      <c r="F24" s="133"/>
      <c r="G24" s="141" t="str">
        <f t="shared" ref="G24:G35" si="4">IF(C24="","",(F24-C24)-(E24-D24))</f>
        <v/>
      </c>
      <c r="H24" s="142" t="str">
        <f t="shared" ref="H24:H35" si="5">IF(C24="","",G24*24)</f>
        <v/>
      </c>
      <c r="I24" s="122"/>
      <c r="J24" s="123"/>
      <c r="K24" s="161"/>
      <c r="L24" s="161"/>
      <c r="M24" s="161"/>
      <c r="N24" s="161"/>
      <c r="O24" s="161"/>
      <c r="P24" s="162"/>
      <c r="Q24" s="75"/>
      <c r="R24" s="76"/>
    </row>
    <row r="25" spans="2:21" ht="53.25" customHeight="1" x14ac:dyDescent="0.15">
      <c r="B25" s="130"/>
      <c r="C25" s="131"/>
      <c r="D25" s="132"/>
      <c r="E25" s="132"/>
      <c r="F25" s="133"/>
      <c r="G25" s="141" t="str">
        <f t="shared" si="4"/>
        <v/>
      </c>
      <c r="H25" s="142" t="str">
        <f t="shared" si="5"/>
        <v/>
      </c>
      <c r="I25" s="122"/>
      <c r="J25" s="125"/>
      <c r="K25" s="161"/>
      <c r="L25" s="161"/>
      <c r="M25" s="161"/>
      <c r="N25" s="161"/>
      <c r="O25" s="161"/>
      <c r="P25" s="162"/>
      <c r="Q25" s="75"/>
      <c r="R25" s="76"/>
    </row>
    <row r="26" spans="2:21" ht="53.25" customHeight="1" x14ac:dyDescent="0.15">
      <c r="B26" s="130"/>
      <c r="C26" s="131"/>
      <c r="D26" s="132"/>
      <c r="E26" s="132"/>
      <c r="F26" s="133"/>
      <c r="G26" s="141" t="str">
        <f t="shared" si="4"/>
        <v/>
      </c>
      <c r="H26" s="142" t="str">
        <f t="shared" si="5"/>
        <v/>
      </c>
      <c r="I26" s="122"/>
      <c r="J26" s="123"/>
      <c r="K26" s="161"/>
      <c r="L26" s="161"/>
      <c r="M26" s="161"/>
      <c r="N26" s="161"/>
      <c r="O26" s="161"/>
      <c r="P26" s="162"/>
      <c r="Q26" s="75"/>
      <c r="R26" s="76"/>
    </row>
    <row r="27" spans="2:21" ht="53.25" customHeight="1" x14ac:dyDescent="0.15">
      <c r="B27" s="134"/>
      <c r="C27" s="131"/>
      <c r="D27" s="132"/>
      <c r="E27" s="132"/>
      <c r="F27" s="133"/>
      <c r="G27" s="141" t="str">
        <f t="shared" si="4"/>
        <v/>
      </c>
      <c r="H27" s="142" t="str">
        <f t="shared" si="5"/>
        <v/>
      </c>
      <c r="I27" s="122"/>
      <c r="J27" s="123"/>
      <c r="K27" s="161"/>
      <c r="L27" s="161"/>
      <c r="M27" s="161"/>
      <c r="N27" s="161"/>
      <c r="O27" s="161"/>
      <c r="P27" s="162"/>
      <c r="Q27" s="75"/>
      <c r="R27" s="76"/>
    </row>
    <row r="28" spans="2:21" ht="53.25" customHeight="1" x14ac:dyDescent="0.15">
      <c r="B28" s="130"/>
      <c r="C28" s="131"/>
      <c r="D28" s="132"/>
      <c r="E28" s="132"/>
      <c r="F28" s="133"/>
      <c r="G28" s="141" t="str">
        <f t="shared" si="4"/>
        <v/>
      </c>
      <c r="H28" s="142" t="str">
        <f t="shared" si="5"/>
        <v/>
      </c>
      <c r="I28" s="122"/>
      <c r="J28" s="123"/>
      <c r="K28" s="161"/>
      <c r="L28" s="161"/>
      <c r="M28" s="161"/>
      <c r="N28" s="161"/>
      <c r="O28" s="161"/>
      <c r="P28" s="162"/>
      <c r="Q28" s="75"/>
      <c r="R28" s="76"/>
    </row>
    <row r="29" spans="2:21" ht="53.25" customHeight="1" x14ac:dyDescent="0.15">
      <c r="B29" s="134"/>
      <c r="C29" s="131"/>
      <c r="D29" s="132"/>
      <c r="E29" s="132"/>
      <c r="F29" s="133"/>
      <c r="G29" s="141" t="str">
        <f t="shared" si="4"/>
        <v/>
      </c>
      <c r="H29" s="142" t="str">
        <f t="shared" si="5"/>
        <v/>
      </c>
      <c r="I29" s="122"/>
      <c r="J29" s="123"/>
      <c r="K29" s="161"/>
      <c r="L29" s="161"/>
      <c r="M29" s="161"/>
      <c r="N29" s="161"/>
      <c r="O29" s="161"/>
      <c r="P29" s="162"/>
      <c r="Q29" s="75"/>
      <c r="R29" s="76"/>
    </row>
    <row r="30" spans="2:21" ht="53.25" customHeight="1" x14ac:dyDescent="0.15">
      <c r="B30" s="130"/>
      <c r="C30" s="131"/>
      <c r="D30" s="132"/>
      <c r="E30" s="132"/>
      <c r="F30" s="133"/>
      <c r="G30" s="141" t="str">
        <f t="shared" si="4"/>
        <v/>
      </c>
      <c r="H30" s="142" t="str">
        <f t="shared" si="5"/>
        <v/>
      </c>
      <c r="I30" s="122"/>
      <c r="J30" s="123"/>
      <c r="K30" s="161"/>
      <c r="L30" s="161"/>
      <c r="M30" s="161"/>
      <c r="N30" s="161"/>
      <c r="O30" s="161"/>
      <c r="P30" s="162"/>
      <c r="Q30" s="75"/>
      <c r="R30" s="76"/>
    </row>
    <row r="31" spans="2:21" ht="53.25" customHeight="1" x14ac:dyDescent="0.15">
      <c r="B31" s="134"/>
      <c r="C31" s="131"/>
      <c r="D31" s="132"/>
      <c r="E31" s="132"/>
      <c r="F31" s="133"/>
      <c r="G31" s="141" t="str">
        <f t="shared" si="4"/>
        <v/>
      </c>
      <c r="H31" s="142" t="str">
        <f t="shared" si="5"/>
        <v/>
      </c>
      <c r="I31" s="122"/>
      <c r="J31" s="123"/>
      <c r="K31" s="161"/>
      <c r="L31" s="161"/>
      <c r="M31" s="161"/>
      <c r="N31" s="161"/>
      <c r="O31" s="161"/>
      <c r="P31" s="162"/>
      <c r="Q31" s="75"/>
      <c r="R31" s="76"/>
      <c r="U31" s="1"/>
    </row>
    <row r="32" spans="2:21" ht="53.25" customHeight="1" x14ac:dyDescent="0.15">
      <c r="B32" s="130"/>
      <c r="C32" s="131"/>
      <c r="D32" s="132"/>
      <c r="E32" s="132"/>
      <c r="F32" s="133"/>
      <c r="G32" s="141" t="str">
        <f t="shared" si="4"/>
        <v/>
      </c>
      <c r="H32" s="142" t="str">
        <f t="shared" si="5"/>
        <v/>
      </c>
      <c r="I32" s="122"/>
      <c r="J32" s="123"/>
      <c r="K32" s="161"/>
      <c r="L32" s="161"/>
      <c r="M32" s="161"/>
      <c r="N32" s="161"/>
      <c r="O32" s="161"/>
      <c r="P32" s="162"/>
      <c r="Q32" s="75"/>
      <c r="R32" s="76"/>
      <c r="T32" s="1"/>
    </row>
    <row r="33" spans="2:18" ht="53.25" customHeight="1" x14ac:dyDescent="0.15">
      <c r="B33" s="134"/>
      <c r="C33" s="131"/>
      <c r="D33" s="132"/>
      <c r="E33" s="132"/>
      <c r="F33" s="133"/>
      <c r="G33" s="141" t="str">
        <f t="shared" si="4"/>
        <v/>
      </c>
      <c r="H33" s="142" t="str">
        <f t="shared" si="5"/>
        <v/>
      </c>
      <c r="I33" s="122"/>
      <c r="J33" s="123"/>
      <c r="K33" s="161"/>
      <c r="L33" s="161"/>
      <c r="M33" s="161"/>
      <c r="N33" s="161"/>
      <c r="O33" s="161"/>
      <c r="P33" s="162"/>
      <c r="Q33" s="75"/>
      <c r="R33" s="76"/>
    </row>
    <row r="34" spans="2:18" ht="53.25" customHeight="1" x14ac:dyDescent="0.15">
      <c r="B34" s="130"/>
      <c r="C34" s="131"/>
      <c r="D34" s="132"/>
      <c r="E34" s="132"/>
      <c r="F34" s="133"/>
      <c r="G34" s="141" t="str">
        <f t="shared" si="4"/>
        <v/>
      </c>
      <c r="H34" s="142" t="str">
        <f t="shared" si="5"/>
        <v/>
      </c>
      <c r="I34" s="124"/>
      <c r="J34" s="125"/>
      <c r="K34" s="161"/>
      <c r="L34" s="161"/>
      <c r="M34" s="161"/>
      <c r="N34" s="161"/>
      <c r="O34" s="161"/>
      <c r="P34" s="162"/>
      <c r="Q34" s="75"/>
      <c r="R34" s="76"/>
    </row>
    <row r="35" spans="2:18" ht="53.25" customHeight="1" thickBot="1" x14ac:dyDescent="0.2">
      <c r="B35" s="135"/>
      <c r="C35" s="136"/>
      <c r="D35" s="137"/>
      <c r="E35" s="137"/>
      <c r="F35" s="137"/>
      <c r="G35" s="143" t="str">
        <f t="shared" si="4"/>
        <v/>
      </c>
      <c r="H35" s="144" t="str">
        <f t="shared" si="5"/>
        <v/>
      </c>
      <c r="I35" s="138"/>
      <c r="J35" s="126"/>
      <c r="K35" s="200"/>
      <c r="L35" s="200"/>
      <c r="M35" s="200"/>
      <c r="N35" s="200"/>
      <c r="O35" s="200"/>
      <c r="P35" s="201"/>
      <c r="Q35" s="103"/>
      <c r="R35" s="104"/>
    </row>
    <row r="36" spans="2:18" s="15" customFormat="1" ht="29.25" customHeight="1" thickTop="1" thickBot="1" x14ac:dyDescent="0.2">
      <c r="B36" s="13"/>
      <c r="C36" s="14"/>
      <c r="D36" s="14"/>
      <c r="E36" s="14"/>
      <c r="F36" s="202" t="s">
        <v>46</v>
      </c>
      <c r="G36" s="203"/>
      <c r="H36" s="111">
        <f>SUM(H19:H35)</f>
        <v>0</v>
      </c>
      <c r="J36" s="31"/>
    </row>
    <row r="37" spans="2:18" s="15" customFormat="1" ht="29.25" customHeight="1" x14ac:dyDescent="0.15">
      <c r="C37" s="16"/>
      <c r="D37" s="192"/>
      <c r="E37" s="192"/>
      <c r="F37" s="16"/>
      <c r="G37" s="16"/>
      <c r="H37" s="16"/>
      <c r="J37" s="31"/>
      <c r="K37" s="147" t="s">
        <v>6</v>
      </c>
      <c r="L37" s="148"/>
      <c r="M37" s="193" t="s">
        <v>24</v>
      </c>
      <c r="N37" s="157" t="s">
        <v>7</v>
      </c>
      <c r="O37" s="158"/>
      <c r="P37" s="155" t="s">
        <v>25</v>
      </c>
      <c r="Q37" s="151" t="s">
        <v>8</v>
      </c>
      <c r="R37" s="152"/>
    </row>
    <row r="38" spans="2:18" s="15" customFormat="1" ht="29.25" customHeight="1" thickBot="1" x14ac:dyDescent="0.2">
      <c r="D38" s="17"/>
      <c r="J38" s="31"/>
      <c r="K38" s="149">
        <f>H36</f>
        <v>0</v>
      </c>
      <c r="L38" s="150"/>
      <c r="M38" s="194"/>
      <c r="N38" s="159">
        <f>D15</f>
        <v>0</v>
      </c>
      <c r="O38" s="160"/>
      <c r="P38" s="156"/>
      <c r="Q38" s="153">
        <f>K38*N38</f>
        <v>0</v>
      </c>
      <c r="R38" s="154"/>
    </row>
    <row r="39" spans="2:18" x14ac:dyDescent="0.15">
      <c r="D39" s="1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</sheetData>
  <mergeCells count="48">
    <mergeCell ref="D37:E37"/>
    <mergeCell ref="M37:M38"/>
    <mergeCell ref="N6:O6"/>
    <mergeCell ref="M7:M8"/>
    <mergeCell ref="N7:O8"/>
    <mergeCell ref="K32:P32"/>
    <mergeCell ref="K33:P33"/>
    <mergeCell ref="K34:P34"/>
    <mergeCell ref="K35:P35"/>
    <mergeCell ref="F36:G36"/>
    <mergeCell ref="K27:P27"/>
    <mergeCell ref="K28:P28"/>
    <mergeCell ref="K29:P29"/>
    <mergeCell ref="K30:P30"/>
    <mergeCell ref="K31:P31"/>
    <mergeCell ref="P7:P8"/>
    <mergeCell ref="Q2:R2"/>
    <mergeCell ref="B10:C10"/>
    <mergeCell ref="K10:L10"/>
    <mergeCell ref="B17:B18"/>
    <mergeCell ref="C17:G17"/>
    <mergeCell ref="H17:H18"/>
    <mergeCell ref="I17:I18"/>
    <mergeCell ref="J17:J18"/>
    <mergeCell ref="K17:P18"/>
    <mergeCell ref="Q17:R17"/>
    <mergeCell ref="D15:F15"/>
    <mergeCell ref="Q7:Q8"/>
    <mergeCell ref="R7:R8"/>
    <mergeCell ref="D3:P3"/>
    <mergeCell ref="N4:O5"/>
    <mergeCell ref="B9:C9"/>
    <mergeCell ref="K15:P15"/>
    <mergeCell ref="K37:L37"/>
    <mergeCell ref="K38:L38"/>
    <mergeCell ref="Q37:R37"/>
    <mergeCell ref="Q38:R38"/>
    <mergeCell ref="P37:P38"/>
    <mergeCell ref="N37:O37"/>
    <mergeCell ref="N38:O38"/>
    <mergeCell ref="K26:P26"/>
    <mergeCell ref="K19:P19"/>
    <mergeCell ref="K20:P20"/>
    <mergeCell ref="K21:P21"/>
    <mergeCell ref="K22:P22"/>
    <mergeCell ref="K23:P23"/>
    <mergeCell ref="K24:P24"/>
    <mergeCell ref="K25:P25"/>
  </mergeCells>
  <phoneticPr fontId="2"/>
  <dataValidations count="1">
    <dataValidation type="list" allowBlank="1" showInputMessage="1" showErrorMessage="1" sqref="J19:J35">
      <formula1>"ヒアリング,計画策定,債権者会議,打ち合わせ,金融機関交渉"</formula1>
    </dataValidation>
  </dataValidations>
  <printOptions horizontalCentered="1" verticalCentered="1"/>
  <pageMargins left="0.43307086614173229" right="3.937007874015748E-2" top="0.55118110236220474" bottom="0.55118110236220474" header="0.31496062992125984" footer="0.31496062992125984"/>
  <pageSetup paperSize="9" scale="61" orientation="portrait" r:id="rId1"/>
  <headerFooter>
    <oddHeader xml:space="preserve">&amp;R&amp;18別紙２－４
</oddHeader>
    <oddFooter>&amp;R&amp;12【405】2022.4.1改訂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2"/>
  <sheetViews>
    <sheetView showGridLines="0" view="pageBreakPreview" zoomScale="75" zoomScaleNormal="55" zoomScaleSheetLayoutView="75" zoomScalePageLayoutView="80" workbookViewId="0">
      <selection activeCell="B26" sqref="B26"/>
    </sheetView>
  </sheetViews>
  <sheetFormatPr defaultRowHeight="13.5" x14ac:dyDescent="0.15"/>
  <cols>
    <col min="1" max="1" width="5.125" customWidth="1"/>
    <col min="2" max="2" width="12.625" customWidth="1"/>
    <col min="3" max="8" width="9.625" customWidth="1"/>
    <col min="9" max="9" width="9.75" customWidth="1"/>
    <col min="10" max="10" width="11.875" style="26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14.25" x14ac:dyDescent="0.15">
      <c r="B1" s="2"/>
      <c r="E1" s="1"/>
      <c r="G1" s="1"/>
      <c r="H1" s="1"/>
      <c r="N1" s="4"/>
    </row>
    <row r="2" spans="2:18" ht="18.75" x14ac:dyDescent="0.15">
      <c r="B2" s="2"/>
      <c r="E2" s="1"/>
      <c r="F2" s="2"/>
      <c r="G2" s="1"/>
      <c r="H2" s="1"/>
      <c r="Q2" s="167" t="s">
        <v>51</v>
      </c>
      <c r="R2" s="167"/>
    </row>
    <row r="3" spans="2:18" ht="24" x14ac:dyDescent="0.15">
      <c r="D3" s="188" t="s">
        <v>31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2:18" ht="9.75" customHeight="1" x14ac:dyDescent="0.15">
      <c r="C4" s="113"/>
      <c r="D4" s="113"/>
      <c r="E4" s="113"/>
      <c r="G4" s="7"/>
      <c r="H4" s="5"/>
      <c r="I4" s="11"/>
      <c r="N4" s="11"/>
    </row>
    <row r="5" spans="2:18" ht="9.75" customHeight="1" x14ac:dyDescent="0.15">
      <c r="G5" s="1"/>
    </row>
    <row r="6" spans="2:18" ht="19.5" customHeight="1" x14ac:dyDescent="0.15">
      <c r="C6" s="5"/>
      <c r="D6" s="1"/>
      <c r="E6" s="1"/>
      <c r="F6" s="1"/>
      <c r="G6" s="1"/>
      <c r="H6" s="1"/>
      <c r="I6" s="1"/>
    </row>
    <row r="7" spans="2:18" ht="19.5" customHeight="1" x14ac:dyDescent="0.15">
      <c r="B7" s="40"/>
      <c r="C7" s="41" t="s">
        <v>15</v>
      </c>
      <c r="D7" s="42" t="s">
        <v>52</v>
      </c>
      <c r="E7" s="42"/>
      <c r="F7" s="42"/>
      <c r="G7" s="3"/>
      <c r="H7" s="3"/>
    </row>
    <row r="8" spans="2:18" ht="19.5" customHeight="1" x14ac:dyDescent="0.15">
      <c r="B8" s="43"/>
      <c r="C8" s="43"/>
      <c r="D8" s="43"/>
      <c r="E8" s="43"/>
      <c r="F8" s="43"/>
    </row>
    <row r="9" spans="2:18" ht="19.5" customHeight="1" x14ac:dyDescent="0.15">
      <c r="B9" s="191" t="s">
        <v>66</v>
      </c>
      <c r="C9" s="191"/>
      <c r="D9" s="42" t="s">
        <v>38</v>
      </c>
      <c r="E9" s="42"/>
      <c r="F9" s="42"/>
      <c r="G9" s="3"/>
      <c r="H9" s="3"/>
    </row>
    <row r="10" spans="2:18" ht="19.5" customHeight="1" x14ac:dyDescent="0.2">
      <c r="B10" s="168" t="s">
        <v>16</v>
      </c>
      <c r="C10" s="168"/>
      <c r="D10" s="43"/>
      <c r="E10" s="43"/>
      <c r="F10" s="43"/>
      <c r="K10" s="168" t="s">
        <v>53</v>
      </c>
      <c r="L10" s="168"/>
      <c r="M10" s="43"/>
      <c r="N10" s="52"/>
      <c r="O10" s="43"/>
      <c r="P10" s="43"/>
      <c r="Q10" s="43"/>
    </row>
    <row r="11" spans="2:18" ht="19.5" customHeight="1" x14ac:dyDescent="0.2">
      <c r="B11" s="43"/>
      <c r="C11" s="45" t="s">
        <v>0</v>
      </c>
      <c r="D11" s="46" t="s">
        <v>39</v>
      </c>
      <c r="E11" s="46"/>
      <c r="F11" s="47"/>
      <c r="G11" s="9"/>
      <c r="H11" s="47" t="s">
        <v>28</v>
      </c>
      <c r="I11" s="37"/>
      <c r="J11" s="38"/>
      <c r="K11" s="43"/>
      <c r="L11" s="53" t="s">
        <v>4</v>
      </c>
      <c r="M11" s="46" t="s">
        <v>45</v>
      </c>
      <c r="N11" s="54"/>
      <c r="O11" s="46"/>
      <c r="P11" s="55"/>
      <c r="Q11" s="55" t="s">
        <v>28</v>
      </c>
    </row>
    <row r="12" spans="2:18" ht="19.5" customHeight="1" x14ac:dyDescent="0.15">
      <c r="B12" s="43"/>
      <c r="C12" s="43"/>
      <c r="D12" s="48"/>
      <c r="E12" s="48"/>
      <c r="F12" s="48"/>
      <c r="G12" s="1"/>
      <c r="J12" s="39"/>
      <c r="K12" s="7"/>
      <c r="L12" s="39"/>
      <c r="M12" s="1"/>
      <c r="N12" s="1"/>
      <c r="O12" s="1"/>
    </row>
    <row r="13" spans="2:18" ht="19.5" customHeight="1" x14ac:dyDescent="0.2">
      <c r="B13" s="43"/>
      <c r="C13" s="41" t="s">
        <v>17</v>
      </c>
      <c r="D13" s="42" t="s">
        <v>40</v>
      </c>
      <c r="E13" s="42"/>
      <c r="F13" s="46"/>
      <c r="G13" s="8"/>
      <c r="H13" s="8"/>
    </row>
    <row r="14" spans="2:18" ht="19.5" customHeight="1" x14ac:dyDescent="0.15">
      <c r="B14" s="43"/>
      <c r="C14" s="43"/>
      <c r="D14" s="49"/>
      <c r="E14" s="49"/>
      <c r="F14" s="49"/>
      <c r="G14" s="10"/>
    </row>
    <row r="15" spans="2:18" ht="19.5" customHeight="1" x14ac:dyDescent="0.15">
      <c r="B15" s="50"/>
      <c r="C15" s="41" t="s">
        <v>5</v>
      </c>
      <c r="D15" s="206">
        <v>8800</v>
      </c>
      <c r="E15" s="206"/>
      <c r="F15" s="206"/>
      <c r="G15" s="51" t="s">
        <v>54</v>
      </c>
      <c r="K15" s="6"/>
      <c r="L15" s="1"/>
      <c r="M15" s="1"/>
    </row>
    <row r="16" spans="2:18" ht="14.25" thickBot="1" x14ac:dyDescent="0.2">
      <c r="B16" s="5"/>
      <c r="C16" s="5"/>
      <c r="H16" s="12"/>
      <c r="I16" s="12"/>
      <c r="J16" s="29"/>
      <c r="K16" s="12"/>
      <c r="L16" s="12"/>
      <c r="M16" s="12"/>
      <c r="N16" s="12"/>
      <c r="O16" s="12"/>
      <c r="P16" s="12"/>
      <c r="Q16" s="12"/>
    </row>
    <row r="17" spans="2:21" ht="18.75" customHeight="1" x14ac:dyDescent="0.15">
      <c r="B17" s="169" t="s">
        <v>10</v>
      </c>
      <c r="C17" s="171" t="s">
        <v>6</v>
      </c>
      <c r="D17" s="172"/>
      <c r="E17" s="172"/>
      <c r="F17" s="172"/>
      <c r="G17" s="173"/>
      <c r="H17" s="207" t="s">
        <v>48</v>
      </c>
      <c r="I17" s="176" t="s">
        <v>32</v>
      </c>
      <c r="J17" s="178" t="s">
        <v>49</v>
      </c>
      <c r="K17" s="180" t="s">
        <v>9</v>
      </c>
      <c r="L17" s="180"/>
      <c r="M17" s="180"/>
      <c r="N17" s="180"/>
      <c r="O17" s="180"/>
      <c r="P17" s="181"/>
      <c r="Q17" s="184" t="s">
        <v>3</v>
      </c>
      <c r="R17" s="185"/>
    </row>
    <row r="18" spans="2:21" ht="29.25" thickBot="1" x14ac:dyDescent="0.2">
      <c r="B18" s="170"/>
      <c r="C18" s="61" t="s">
        <v>55</v>
      </c>
      <c r="D18" s="67" t="s">
        <v>1</v>
      </c>
      <c r="E18" s="68" t="s">
        <v>2</v>
      </c>
      <c r="F18" s="62" t="s">
        <v>18</v>
      </c>
      <c r="G18" s="69" t="s">
        <v>21</v>
      </c>
      <c r="H18" s="208"/>
      <c r="I18" s="177"/>
      <c r="J18" s="179"/>
      <c r="K18" s="182"/>
      <c r="L18" s="182"/>
      <c r="M18" s="182"/>
      <c r="N18" s="182"/>
      <c r="O18" s="182"/>
      <c r="P18" s="183"/>
      <c r="Q18" s="65" t="s">
        <v>22</v>
      </c>
      <c r="R18" s="66" t="s">
        <v>23</v>
      </c>
    </row>
    <row r="19" spans="2:21" ht="52.5" customHeight="1" thickTop="1" x14ac:dyDescent="0.15">
      <c r="B19" s="114">
        <v>44599</v>
      </c>
      <c r="C19" s="81">
        <v>0.375</v>
      </c>
      <c r="D19" s="82"/>
      <c r="E19" s="83"/>
      <c r="F19" s="83">
        <v>0.54166666666666663</v>
      </c>
      <c r="G19" s="83">
        <v>0.16666666666666666</v>
      </c>
      <c r="H19" s="84">
        <v>4</v>
      </c>
      <c r="I19" s="85" t="s">
        <v>56</v>
      </c>
      <c r="J19" s="140" t="s">
        <v>34</v>
      </c>
      <c r="K19" s="209" t="s">
        <v>57</v>
      </c>
      <c r="L19" s="209"/>
      <c r="M19" s="209"/>
      <c r="N19" s="209"/>
      <c r="O19" s="209"/>
      <c r="P19" s="210"/>
      <c r="Q19" s="86" t="s">
        <v>19</v>
      </c>
      <c r="R19" s="87" t="s">
        <v>30</v>
      </c>
    </row>
    <row r="20" spans="2:21" ht="52.5" customHeight="1" x14ac:dyDescent="0.15">
      <c r="B20" s="115">
        <v>44600</v>
      </c>
      <c r="C20" s="88">
        <v>0.375</v>
      </c>
      <c r="D20" s="89">
        <v>0.5</v>
      </c>
      <c r="E20" s="90">
        <v>0.54166666666666663</v>
      </c>
      <c r="F20" s="90">
        <v>0.70833333333333337</v>
      </c>
      <c r="G20" s="105">
        <v>0.29166666666666669</v>
      </c>
      <c r="H20" s="106">
        <v>7</v>
      </c>
      <c r="I20" s="92" t="s">
        <v>33</v>
      </c>
      <c r="J20" s="139" t="s">
        <v>36</v>
      </c>
      <c r="K20" s="204" t="s">
        <v>42</v>
      </c>
      <c r="L20" s="204"/>
      <c r="M20" s="204"/>
      <c r="N20" s="204"/>
      <c r="O20" s="204"/>
      <c r="P20" s="205"/>
      <c r="Q20" s="93" t="s">
        <v>19</v>
      </c>
      <c r="R20" s="94" t="s">
        <v>30</v>
      </c>
    </row>
    <row r="21" spans="2:21" ht="52.5" customHeight="1" x14ac:dyDescent="0.15">
      <c r="B21" s="116">
        <v>44608</v>
      </c>
      <c r="C21" s="95">
        <v>0.58333333333333337</v>
      </c>
      <c r="D21" s="96"/>
      <c r="E21" s="97"/>
      <c r="F21" s="97">
        <v>0.70833333333333337</v>
      </c>
      <c r="G21" s="97">
        <v>0.125</v>
      </c>
      <c r="H21" s="98">
        <v>3</v>
      </c>
      <c r="I21" s="99" t="s">
        <v>58</v>
      </c>
      <c r="J21" s="139" t="s">
        <v>34</v>
      </c>
      <c r="K21" s="211" t="s">
        <v>59</v>
      </c>
      <c r="L21" s="211"/>
      <c r="M21" s="211"/>
      <c r="N21" s="211"/>
      <c r="O21" s="211"/>
      <c r="P21" s="212"/>
      <c r="Q21" s="86" t="s">
        <v>19</v>
      </c>
      <c r="R21" s="87" t="s">
        <v>30</v>
      </c>
    </row>
    <row r="22" spans="2:21" ht="52.5" customHeight="1" x14ac:dyDescent="0.15">
      <c r="B22" s="115">
        <v>44609</v>
      </c>
      <c r="C22" s="88">
        <v>0.375</v>
      </c>
      <c r="D22" s="107">
        <v>0.5</v>
      </c>
      <c r="E22" s="108">
        <v>0.54166666666666663</v>
      </c>
      <c r="F22" s="101">
        <v>0.70833333333333337</v>
      </c>
      <c r="G22" s="90">
        <v>0.29166666666666669</v>
      </c>
      <c r="H22" s="102">
        <v>7</v>
      </c>
      <c r="I22" s="92" t="s">
        <v>33</v>
      </c>
      <c r="J22" s="139" t="s">
        <v>36</v>
      </c>
      <c r="K22" s="204" t="s">
        <v>44</v>
      </c>
      <c r="L22" s="204"/>
      <c r="M22" s="204"/>
      <c r="N22" s="204"/>
      <c r="O22" s="204"/>
      <c r="P22" s="205"/>
      <c r="Q22" s="93" t="s">
        <v>19</v>
      </c>
      <c r="R22" s="94" t="s">
        <v>30</v>
      </c>
    </row>
    <row r="23" spans="2:21" ht="52.5" customHeight="1" x14ac:dyDescent="0.15">
      <c r="B23" s="115">
        <v>44635</v>
      </c>
      <c r="C23" s="88">
        <v>0.375</v>
      </c>
      <c r="D23" s="107">
        <v>0.5</v>
      </c>
      <c r="E23" s="108">
        <v>0.53125</v>
      </c>
      <c r="F23" s="101">
        <v>0.70833333333333337</v>
      </c>
      <c r="G23" s="91" t="s">
        <v>60</v>
      </c>
      <c r="H23" s="109" t="s">
        <v>47</v>
      </c>
      <c r="I23" s="92" t="s">
        <v>33</v>
      </c>
      <c r="J23" s="139" t="s">
        <v>36</v>
      </c>
      <c r="K23" s="204" t="s">
        <v>43</v>
      </c>
      <c r="L23" s="204"/>
      <c r="M23" s="204"/>
      <c r="N23" s="204"/>
      <c r="O23" s="204"/>
      <c r="P23" s="205"/>
      <c r="Q23" s="93" t="s">
        <v>19</v>
      </c>
      <c r="R23" s="94" t="s">
        <v>30</v>
      </c>
    </row>
    <row r="24" spans="2:21" ht="52.5" customHeight="1" x14ac:dyDescent="0.15">
      <c r="B24" s="115">
        <v>44638</v>
      </c>
      <c r="C24" s="88">
        <v>0.375</v>
      </c>
      <c r="D24" s="89"/>
      <c r="E24" s="100"/>
      <c r="F24" s="101">
        <v>0.54166666666666663</v>
      </c>
      <c r="G24" s="90">
        <v>0.16666666666666666</v>
      </c>
      <c r="H24" s="102">
        <v>4</v>
      </c>
      <c r="I24" s="99" t="s">
        <v>58</v>
      </c>
      <c r="J24" s="139" t="s">
        <v>61</v>
      </c>
      <c r="K24" s="204" t="s">
        <v>41</v>
      </c>
      <c r="L24" s="204"/>
      <c r="M24" s="204"/>
      <c r="N24" s="204"/>
      <c r="O24" s="204"/>
      <c r="P24" s="205"/>
      <c r="Q24" s="93" t="s">
        <v>19</v>
      </c>
      <c r="R24" s="94" t="s">
        <v>30</v>
      </c>
    </row>
    <row r="25" spans="2:21" ht="52.5" customHeight="1" x14ac:dyDescent="0.15">
      <c r="B25" s="115">
        <v>44664</v>
      </c>
      <c r="C25" s="88">
        <v>0.54166666666666663</v>
      </c>
      <c r="D25" s="89"/>
      <c r="E25" s="100"/>
      <c r="F25" s="89">
        <v>0.60416666666666663</v>
      </c>
      <c r="G25" s="90">
        <v>6.25E-2</v>
      </c>
      <c r="H25" s="102">
        <v>1.5</v>
      </c>
      <c r="I25" s="92" t="s">
        <v>62</v>
      </c>
      <c r="J25" s="139" t="s">
        <v>35</v>
      </c>
      <c r="K25" s="215" t="s">
        <v>63</v>
      </c>
      <c r="L25" s="204"/>
      <c r="M25" s="204"/>
      <c r="N25" s="204"/>
      <c r="O25" s="204"/>
      <c r="P25" s="205"/>
      <c r="Q25" s="93" t="s">
        <v>19</v>
      </c>
      <c r="R25" s="94" t="s">
        <v>30</v>
      </c>
    </row>
    <row r="26" spans="2:21" ht="52.5" customHeight="1" x14ac:dyDescent="0.15">
      <c r="B26" s="117"/>
      <c r="C26" s="70"/>
      <c r="D26" s="71"/>
      <c r="E26" s="77"/>
      <c r="F26" s="72"/>
      <c r="G26" s="72"/>
      <c r="H26" s="78"/>
      <c r="I26" s="79"/>
      <c r="J26" s="80"/>
      <c r="K26" s="216"/>
      <c r="L26" s="216"/>
      <c r="M26" s="216"/>
      <c r="N26" s="216"/>
      <c r="O26" s="216"/>
      <c r="P26" s="217"/>
      <c r="Q26" s="112"/>
      <c r="R26" s="76"/>
    </row>
    <row r="27" spans="2:21" ht="52.5" customHeight="1" x14ac:dyDescent="0.15">
      <c r="B27" s="117"/>
      <c r="C27" s="70"/>
      <c r="D27" s="71"/>
      <c r="E27" s="77"/>
      <c r="F27" s="72"/>
      <c r="G27" s="72"/>
      <c r="H27" s="78"/>
      <c r="I27" s="79"/>
      <c r="J27" s="80"/>
      <c r="K27" s="216"/>
      <c r="L27" s="216"/>
      <c r="M27" s="216"/>
      <c r="N27" s="216"/>
      <c r="O27" s="216"/>
      <c r="P27" s="217"/>
      <c r="Q27" s="112"/>
      <c r="R27" s="76"/>
    </row>
    <row r="28" spans="2:21" ht="52.5" customHeight="1" x14ac:dyDescent="0.15">
      <c r="B28" s="117"/>
      <c r="C28" s="70"/>
      <c r="D28" s="71"/>
      <c r="E28" s="72"/>
      <c r="F28" s="72"/>
      <c r="G28" s="72"/>
      <c r="H28" s="78"/>
      <c r="I28" s="73"/>
      <c r="J28" s="74"/>
      <c r="K28" s="216"/>
      <c r="L28" s="216"/>
      <c r="M28" s="216"/>
      <c r="N28" s="216"/>
      <c r="O28" s="216"/>
      <c r="P28" s="217"/>
      <c r="Q28" s="112"/>
      <c r="R28" s="76"/>
    </row>
    <row r="29" spans="2:21" ht="52.5" customHeight="1" x14ac:dyDescent="0.15">
      <c r="B29" s="117"/>
      <c r="C29" s="70"/>
      <c r="D29" s="71"/>
      <c r="E29" s="72"/>
      <c r="F29" s="72"/>
      <c r="G29" s="72"/>
      <c r="H29" s="78"/>
      <c r="I29" s="73"/>
      <c r="J29" s="74"/>
      <c r="K29" s="216"/>
      <c r="L29" s="216"/>
      <c r="M29" s="216"/>
      <c r="N29" s="216"/>
      <c r="O29" s="216"/>
      <c r="P29" s="217"/>
      <c r="Q29" s="112"/>
      <c r="R29" s="76"/>
    </row>
    <row r="30" spans="2:21" ht="52.5" customHeight="1" x14ac:dyDescent="0.15">
      <c r="B30" s="117"/>
      <c r="C30" s="70"/>
      <c r="D30" s="71"/>
      <c r="E30" s="72"/>
      <c r="F30" s="72"/>
      <c r="G30" s="72"/>
      <c r="H30" s="78"/>
      <c r="I30" s="73"/>
      <c r="J30" s="74"/>
      <c r="K30" s="216"/>
      <c r="L30" s="216"/>
      <c r="M30" s="216"/>
      <c r="N30" s="216"/>
      <c r="O30" s="216"/>
      <c r="P30" s="217"/>
      <c r="Q30" s="112"/>
      <c r="R30" s="76"/>
    </row>
    <row r="31" spans="2:21" ht="52.5" customHeight="1" x14ac:dyDescent="0.15">
      <c r="B31" s="117"/>
      <c r="C31" s="70"/>
      <c r="D31" s="71"/>
      <c r="E31" s="72"/>
      <c r="F31" s="72"/>
      <c r="G31" s="72"/>
      <c r="H31" s="78"/>
      <c r="I31" s="73"/>
      <c r="J31" s="74"/>
      <c r="K31" s="216"/>
      <c r="L31" s="216"/>
      <c r="M31" s="216"/>
      <c r="N31" s="216"/>
      <c r="O31" s="216"/>
      <c r="P31" s="217"/>
      <c r="Q31" s="112"/>
      <c r="R31" s="76"/>
      <c r="U31" s="1"/>
    </row>
    <row r="32" spans="2:21" ht="52.5" customHeight="1" x14ac:dyDescent="0.15">
      <c r="B32" s="117"/>
      <c r="C32" s="70"/>
      <c r="D32" s="71"/>
      <c r="E32" s="72"/>
      <c r="F32" s="72"/>
      <c r="G32" s="72"/>
      <c r="H32" s="78"/>
      <c r="I32" s="73"/>
      <c r="J32" s="74"/>
      <c r="K32" s="216"/>
      <c r="L32" s="216"/>
      <c r="M32" s="216"/>
      <c r="N32" s="216"/>
      <c r="O32" s="216"/>
      <c r="P32" s="217"/>
      <c r="Q32" s="112"/>
      <c r="R32" s="76"/>
    </row>
    <row r="33" spans="2:18" ht="52.5" customHeight="1" x14ac:dyDescent="0.15">
      <c r="B33" s="117"/>
      <c r="C33" s="70"/>
      <c r="D33" s="71"/>
      <c r="E33" s="72"/>
      <c r="F33" s="72"/>
      <c r="G33" s="72"/>
      <c r="H33" s="78"/>
      <c r="I33" s="73"/>
      <c r="J33" s="74"/>
      <c r="K33" s="216"/>
      <c r="L33" s="216"/>
      <c r="M33" s="216"/>
      <c r="N33" s="216"/>
      <c r="O33" s="216"/>
      <c r="P33" s="217"/>
      <c r="Q33" s="112"/>
      <c r="R33" s="76"/>
    </row>
    <row r="34" spans="2:18" ht="52.5" customHeight="1" x14ac:dyDescent="0.15">
      <c r="B34" s="118"/>
      <c r="C34" s="19"/>
      <c r="D34" s="20"/>
      <c r="E34" s="21"/>
      <c r="F34" s="21"/>
      <c r="G34" s="21"/>
      <c r="H34" s="32"/>
      <c r="I34" s="27"/>
      <c r="J34" s="25"/>
      <c r="K34" s="213"/>
      <c r="L34" s="213"/>
      <c r="M34" s="213"/>
      <c r="N34" s="213"/>
      <c r="O34" s="213"/>
      <c r="P34" s="214"/>
      <c r="Q34" s="33"/>
      <c r="R34" s="34"/>
    </row>
    <row r="35" spans="2:18" ht="52.5" customHeight="1" thickBot="1" x14ac:dyDescent="0.2">
      <c r="B35" s="119"/>
      <c r="C35" s="22"/>
      <c r="D35" s="23"/>
      <c r="E35" s="18"/>
      <c r="F35" s="18"/>
      <c r="G35" s="18"/>
      <c r="H35" s="57"/>
      <c r="I35" s="28"/>
      <c r="J35" s="30"/>
      <c r="K35" s="218"/>
      <c r="L35" s="218"/>
      <c r="M35" s="218"/>
      <c r="N35" s="218"/>
      <c r="O35" s="218"/>
      <c r="P35" s="219"/>
      <c r="Q35" s="35"/>
      <c r="R35" s="36"/>
    </row>
    <row r="36" spans="2:18" s="15" customFormat="1" ht="29.25" customHeight="1" thickTop="1" thickBot="1" x14ac:dyDescent="0.2">
      <c r="B36" s="13"/>
      <c r="C36" s="14"/>
      <c r="D36" s="14"/>
      <c r="E36" s="14"/>
      <c r="F36" s="202" t="s">
        <v>46</v>
      </c>
      <c r="G36" s="203"/>
      <c r="H36" s="111">
        <v>33.5</v>
      </c>
      <c r="I36" s="43"/>
      <c r="J36" s="52"/>
      <c r="K36" s="43"/>
      <c r="L36" s="43"/>
      <c r="M36" s="43"/>
      <c r="N36" s="43"/>
      <c r="O36" s="43"/>
      <c r="P36" s="43"/>
      <c r="Q36" s="43"/>
      <c r="R36" s="43"/>
    </row>
    <row r="37" spans="2:18" s="15" customFormat="1" ht="29.25" customHeight="1" x14ac:dyDescent="0.15">
      <c r="C37" s="16"/>
      <c r="D37" s="192"/>
      <c r="E37" s="192"/>
      <c r="F37" s="56"/>
      <c r="G37" s="56"/>
      <c r="H37" s="56"/>
      <c r="I37" s="43"/>
      <c r="J37" s="52"/>
      <c r="K37" s="147" t="s">
        <v>6</v>
      </c>
      <c r="L37" s="148"/>
      <c r="M37" s="193" t="s">
        <v>64</v>
      </c>
      <c r="N37" s="157" t="s">
        <v>7</v>
      </c>
      <c r="O37" s="158"/>
      <c r="P37" s="155" t="s">
        <v>65</v>
      </c>
      <c r="Q37" s="151" t="s">
        <v>8</v>
      </c>
      <c r="R37" s="152"/>
    </row>
    <row r="38" spans="2:18" s="15" customFormat="1" ht="29.25" customHeight="1" thickBot="1" x14ac:dyDescent="0.2">
      <c r="D38" s="17"/>
      <c r="F38" s="43"/>
      <c r="G38" s="43"/>
      <c r="H38" s="43"/>
      <c r="I38" s="43"/>
      <c r="J38" s="52"/>
      <c r="K38" s="149">
        <f>H36</f>
        <v>33.5</v>
      </c>
      <c r="L38" s="150"/>
      <c r="M38" s="194"/>
      <c r="N38" s="159">
        <f>D15</f>
        <v>8800</v>
      </c>
      <c r="O38" s="160"/>
      <c r="P38" s="156"/>
      <c r="Q38" s="153">
        <f>K38*N38</f>
        <v>294800</v>
      </c>
      <c r="R38" s="154"/>
    </row>
    <row r="39" spans="2:18" x14ac:dyDescent="0.15">
      <c r="D39" s="1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</sheetData>
  <mergeCells count="40">
    <mergeCell ref="Q37:R37"/>
    <mergeCell ref="K38:L38"/>
    <mergeCell ref="N38:O38"/>
    <mergeCell ref="Q38:R38"/>
    <mergeCell ref="K35:P35"/>
    <mergeCell ref="P37:P38"/>
    <mergeCell ref="F36:G36"/>
    <mergeCell ref="D37:E37"/>
    <mergeCell ref="K37:L37"/>
    <mergeCell ref="M37:M38"/>
    <mergeCell ref="N37:O37"/>
    <mergeCell ref="K21:P21"/>
    <mergeCell ref="K34:P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B9:C9"/>
    <mergeCell ref="K22:P22"/>
    <mergeCell ref="Q2:R2"/>
    <mergeCell ref="D3:P3"/>
    <mergeCell ref="B10:C10"/>
    <mergeCell ref="K10:L10"/>
    <mergeCell ref="D15:F15"/>
    <mergeCell ref="B17:B18"/>
    <mergeCell ref="C17:G17"/>
    <mergeCell ref="H17:H18"/>
    <mergeCell ref="I17:I18"/>
    <mergeCell ref="J17:J18"/>
    <mergeCell ref="K17:P18"/>
    <mergeCell ref="Q17:R17"/>
    <mergeCell ref="K19:P19"/>
    <mergeCell ref="K20:P20"/>
  </mergeCells>
  <phoneticPr fontId="2"/>
  <dataValidations count="2">
    <dataValidation type="list" allowBlank="1" showInputMessage="1" showErrorMessage="1" sqref="J26:J35">
      <formula1>"ヒアリング,計画策定,債権者会議,打ち合わせ"</formula1>
    </dataValidation>
    <dataValidation type="list" allowBlank="1" showInputMessage="1" showErrorMessage="1" sqref="J19:J25">
      <formula1>"ヒアリング,計画策定,債権者会議,打ち合わせ,金融機関交渉"</formula1>
    </dataValidation>
  </dataValidations>
  <printOptions horizontalCentered="1" verticalCentered="1"/>
  <pageMargins left="0.43307086614173229" right="3.937007874015748E-2" top="0.55118110236220474" bottom="0.55118110236220474" header="0.31496062992125984" footer="0.31496062992125984"/>
  <pageSetup paperSize="9" scale="61" orientation="portrait" r:id="rId1"/>
  <headerFooter>
    <oddHeader>&amp;R&amp;18別紙２－４</oddHeader>
    <oddFooter xml:space="preserve">&amp;R&amp;12【405】2022.4.1改訂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従事時間管理表（業務日誌）</vt:lpstr>
      <vt:lpstr>【記入例】従事時間管理表（業務日誌）</vt:lpstr>
      <vt:lpstr>'【記入例】従事時間管理表（業務日誌）'!Print_Area</vt:lpstr>
      <vt:lpstr>'従事時間管理表（業務日誌）'!Print_Area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2018-11-19T06:43:27Z</dcterms:created>
  <dcterms:modified xsi:type="dcterms:W3CDTF">2022-10-05T23:45:27Z</dcterms:modified>
</cp:coreProperties>
</file>