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625" windowHeight="7200" activeTab="3"/>
  </bookViews>
  <sheets>
    <sheet name="個人" sheetId="3" r:id="rId1"/>
    <sheet name="個人(見本)" sheetId="4" r:id="rId2"/>
    <sheet name="法人" sheetId="2" r:id="rId3"/>
    <sheet name="法人(見本）" sheetId="5" r:id="rId4"/>
  </sheets>
  <definedNames>
    <definedName name="_xlnm.Print_Area" localSheetId="0">個人!$A$1:$Y$42</definedName>
    <definedName name="_xlnm.Print_Area" localSheetId="1">'個人(見本)'!$A$1:$Y$42</definedName>
  </definedNames>
  <calcPr calcId="162913"/>
</workbook>
</file>

<file path=xl/calcChain.xml><?xml version="1.0" encoding="utf-8"?>
<calcChain xmlns="http://schemas.openxmlformats.org/spreadsheetml/2006/main">
  <c r="M26" i="4" l="1"/>
  <c r="L22" i="5" l="1"/>
  <c r="M22" i="4"/>
  <c r="L23" i="5" l="1"/>
  <c r="T14" i="5" s="1"/>
  <c r="I14" i="4"/>
  <c r="M23" i="4"/>
  <c r="I14" i="5"/>
  <c r="L25" i="5"/>
  <c r="L22" i="2"/>
  <c r="L23" i="2" s="1"/>
  <c r="M22" i="3"/>
  <c r="I14" i="3" l="1"/>
  <c r="M23" i="3"/>
  <c r="T14" i="3" s="1"/>
  <c r="T14" i="4"/>
  <c r="M24" i="4"/>
  <c r="M25" i="4" s="1"/>
  <c r="M24" i="3" l="1"/>
  <c r="L25" i="2"/>
  <c r="T14" i="2"/>
  <c r="I14" i="2"/>
  <c r="M25" i="3" l="1"/>
  <c r="M26" i="3" s="1"/>
</calcChain>
</file>

<file path=xl/sharedStrings.xml><?xml version="1.0" encoding="utf-8"?>
<sst xmlns="http://schemas.openxmlformats.org/spreadsheetml/2006/main" count="202" uniqueCount="67">
  <si>
    <t>印</t>
    <rPh sb="0" eb="1">
      <t>イン</t>
    </rPh>
    <phoneticPr fontId="1"/>
  </si>
  <si>
    <t>内訳</t>
    <rPh sb="0" eb="2">
      <t>ウチワケ</t>
    </rPh>
    <phoneticPr fontId="1"/>
  </si>
  <si>
    <t>費用総額</t>
    <rPh sb="0" eb="2">
      <t>ヒヨウ</t>
    </rPh>
    <rPh sb="2" eb="4">
      <t>ソウガク</t>
    </rPh>
    <phoneticPr fontId="1"/>
  </si>
  <si>
    <t>申請者領収書金額</t>
    <rPh sb="0" eb="3">
      <t>シンセイシャ</t>
    </rPh>
    <rPh sb="3" eb="5">
      <t>リョウシュウ</t>
    </rPh>
    <rPh sb="5" eb="6">
      <t>ショ</t>
    </rPh>
    <rPh sb="6" eb="8">
      <t>キンガク</t>
    </rPh>
    <phoneticPr fontId="1"/>
  </si>
  <si>
    <t>差引税込請求額</t>
    <rPh sb="0" eb="2">
      <t>サシヒキ</t>
    </rPh>
    <rPh sb="2" eb="4">
      <t>ゼイコ</t>
    </rPh>
    <rPh sb="4" eb="6">
      <t>セイキュウ</t>
    </rPh>
    <rPh sb="6" eb="7">
      <t>ガク</t>
    </rPh>
    <phoneticPr fontId="1"/>
  </si>
  <si>
    <t>（内消費税等）</t>
    <rPh sb="1" eb="2">
      <t>ウチ</t>
    </rPh>
    <rPh sb="2" eb="5">
      <t>ショウヒゼイ</t>
    </rPh>
    <rPh sb="5" eb="6">
      <t>トウ</t>
    </rPh>
    <phoneticPr fontId="1"/>
  </si>
  <si>
    <t>源泉所得税（10.21％）</t>
    <rPh sb="0" eb="2">
      <t>ゲンセン</t>
    </rPh>
    <rPh sb="2" eb="5">
      <t>ショトクゼイ</t>
    </rPh>
    <phoneticPr fontId="1"/>
  </si>
  <si>
    <t>差引振込金額</t>
    <rPh sb="0" eb="2">
      <t>サシヒキ</t>
    </rPh>
    <rPh sb="2" eb="4">
      <t>フリコ</t>
    </rPh>
    <rPh sb="4" eb="6">
      <t>キンガク</t>
    </rPh>
    <phoneticPr fontId="1"/>
  </si>
  <si>
    <t>但し、申請者</t>
    <rPh sb="0" eb="1">
      <t>タダ</t>
    </rPh>
    <rPh sb="3" eb="6">
      <t>シンセイシャ</t>
    </rPh>
    <phoneticPr fontId="1"/>
  </si>
  <si>
    <t>の</t>
    <phoneticPr fontId="1"/>
  </si>
  <si>
    <t>円</t>
    <rPh sb="0" eb="1">
      <t>エン</t>
    </rPh>
    <phoneticPr fontId="1"/>
  </si>
  <si>
    <t>Ｂ</t>
    <phoneticPr fontId="1"/>
  </si>
  <si>
    <t>Ｃ＝Ａ-Ｂ</t>
    <phoneticPr fontId="1"/>
  </si>
  <si>
    <t>Ｅ＝Ｃ-Ｄ</t>
    <phoneticPr fontId="1"/>
  </si>
  <si>
    <t>Ｆ＝Ｅ×１０．２１％</t>
    <phoneticPr fontId="1"/>
  </si>
  <si>
    <t>営業部　・　支店</t>
    <rPh sb="0" eb="2">
      <t>エイギョウ</t>
    </rPh>
    <rPh sb="2" eb="3">
      <t>ブ</t>
    </rPh>
    <rPh sb="6" eb="8">
      <t>シテン</t>
    </rPh>
    <phoneticPr fontId="1"/>
  </si>
  <si>
    <t>請求額</t>
    <phoneticPr fontId="1"/>
  </si>
  <si>
    <t>（</t>
    <phoneticPr fontId="1"/>
  </si>
  <si>
    <t>内消費税等</t>
    <rPh sb="0" eb="1">
      <t>ウチ</t>
    </rPh>
    <rPh sb="1" eb="5">
      <t>ショウヒゼイトウ</t>
    </rPh>
    <phoneticPr fontId="1"/>
  </si>
  <si>
    <t>）</t>
    <phoneticPr fontId="1"/>
  </si>
  <si>
    <t>銀行　・　信用金庫</t>
    <rPh sb="0" eb="2">
      <t>ギンコウ</t>
    </rPh>
    <rPh sb="5" eb="7">
      <t>シンヨウ</t>
    </rPh>
    <rPh sb="7" eb="9">
      <t>キンコ</t>
    </rPh>
    <phoneticPr fontId="1"/>
  </si>
  <si>
    <t>＜振込先＞</t>
    <rPh sb="1" eb="3">
      <t>フリコミ</t>
    </rPh>
    <rPh sb="3" eb="4">
      <t>サキ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</si>
  <si>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</si>
  <si>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</si>
  <si>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（福岡商工会議所）</t>
    <rPh sb="1" eb="3">
      <t>フクオカ</t>
    </rPh>
    <rPh sb="3" eb="5">
      <t>ショウコウ</t>
    </rPh>
    <rPh sb="5" eb="8">
      <t>カイギショ</t>
    </rPh>
    <phoneticPr fontId="1"/>
  </si>
  <si>
    <t>―</t>
    <phoneticPr fontId="1"/>
  </si>
  <si>
    <t>No.</t>
    <phoneticPr fontId="1"/>
  </si>
  <si>
    <t>氏　名</t>
    <rPh sb="0" eb="1">
      <t>シ</t>
    </rPh>
    <rPh sb="2" eb="3">
      <t>メイ</t>
    </rPh>
    <phoneticPr fontId="1"/>
  </si>
  <si>
    <t>読　み</t>
    <rPh sb="0" eb="1">
      <t>ヨ</t>
    </rPh>
    <phoneticPr fontId="1"/>
  </si>
  <si>
    <t>　</t>
    <phoneticPr fontId="1"/>
  </si>
  <si>
    <t>普　通　預　金</t>
    <rPh sb="0" eb="1">
      <t>ススム</t>
    </rPh>
    <rPh sb="2" eb="3">
      <t>ツウ</t>
    </rPh>
    <rPh sb="4" eb="5">
      <t>アズカリ</t>
    </rPh>
    <rPh sb="6" eb="7">
      <t>カネ</t>
    </rPh>
    <phoneticPr fontId="1"/>
  </si>
  <si>
    <t>(個人)</t>
    <rPh sb="1" eb="3">
      <t>コジン</t>
    </rPh>
    <phoneticPr fontId="1"/>
  </si>
  <si>
    <t>(法人)</t>
    <rPh sb="1" eb="3">
      <t>ホウジン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</si>
  <si>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</si>
  <si>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</si>
  <si>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</si>
  <si>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</si>
  <si>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Ｂ</t>
    <phoneticPr fontId="1"/>
  </si>
  <si>
    <t>Ｃ＝Ａ-Ｂ</t>
    <phoneticPr fontId="1"/>
  </si>
  <si>
    <t>Ｅ＝Ｃ-Ｄ</t>
    <phoneticPr fontId="1"/>
  </si>
  <si>
    <t>（100万円以下）</t>
    <rPh sb="4" eb="6">
      <t>マンエン</t>
    </rPh>
    <rPh sb="6" eb="8">
      <t>イカ</t>
    </rPh>
    <phoneticPr fontId="1"/>
  </si>
  <si>
    <t>No.</t>
    <phoneticPr fontId="1"/>
  </si>
  <si>
    <t>見　　　本</t>
    <rPh sb="0" eb="1">
      <t>ケン</t>
    </rPh>
    <rPh sb="4" eb="5">
      <t>ホン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</si>
  <si>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</si>
  <si>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</si>
  <si>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</si>
  <si>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</si>
  <si>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Ｂ</t>
    <phoneticPr fontId="1"/>
  </si>
  <si>
    <t>Ｃ＝Ａ-Ｂ</t>
    <phoneticPr fontId="1"/>
  </si>
  <si>
    <t>Ｅ＝Ｃ-Ｄ</t>
    <phoneticPr fontId="1"/>
  </si>
  <si>
    <t>No.</t>
    <phoneticPr fontId="1"/>
  </si>
  <si>
    <t>　</t>
    <phoneticPr fontId="1"/>
  </si>
  <si>
    <t>　　　　　　　　　　―</t>
    <phoneticPr fontId="1"/>
  </si>
  <si>
    <t>消費税抜金額</t>
    <rPh sb="0" eb="2">
      <t>ショウヒ</t>
    </rPh>
    <rPh sb="2" eb="3">
      <t>ゼイ</t>
    </rPh>
    <rPh sb="3" eb="4">
      <t>ヌ</t>
    </rPh>
    <rPh sb="4" eb="6">
      <t>キンガク</t>
    </rPh>
    <phoneticPr fontId="1"/>
  </si>
  <si>
    <t>Ｄ＝Ｃ×１０/１１０</t>
    <phoneticPr fontId="1"/>
  </si>
  <si>
    <t>Ｄ＝Ｃ×１０/１１０</t>
    <phoneticPr fontId="1"/>
  </si>
  <si>
    <t>（10％）</t>
    <phoneticPr fontId="1"/>
  </si>
  <si>
    <t>令和　年　月　日</t>
    <rPh sb="0" eb="2">
      <t>レイワ</t>
    </rPh>
    <phoneticPr fontId="1"/>
  </si>
  <si>
    <t>＜認定経営革新等支援機関＞</t>
    <rPh sb="1" eb="12">
      <t>ニンテイケイエイカクシンナドシエンキカン</t>
    </rPh>
    <phoneticPr fontId="1"/>
  </si>
  <si>
    <t>福岡県中小企業活性化協議会　御中</t>
    <rPh sb="0" eb="13">
      <t>フクオカケンチュウショウキギョウカッセイカキョウギカイ</t>
    </rPh>
    <rPh sb="14" eb="16">
      <t>オンチュウ</t>
    </rPh>
    <phoneticPr fontId="1"/>
  </si>
  <si>
    <t>【経営改善計画策定支援事業】</t>
    <rPh sb="1" eb="13">
      <t>ケイエイカイゼンケイカクサクテイシエンジギョウ</t>
    </rPh>
    <phoneticPr fontId="1"/>
  </si>
  <si>
    <t>伴走支援費用請求書</t>
    <rPh sb="0" eb="2">
      <t>バンソウ</t>
    </rPh>
    <rPh sb="2" eb="4">
      <t>シエン</t>
    </rPh>
    <rPh sb="4" eb="6">
      <t>ヒヨウ</t>
    </rPh>
    <rPh sb="6" eb="7">
      <t>ショウ</t>
    </rPh>
    <rPh sb="7" eb="8">
      <t>モトム</t>
    </rPh>
    <rPh sb="8" eb="9">
      <t>ショ</t>
    </rPh>
    <phoneticPr fontId="1"/>
  </si>
  <si>
    <t>経営改善計画策定支援に係る伴走支援費用支払として</t>
    <rPh sb="4" eb="6">
      <t>ケイカク</t>
    </rPh>
    <rPh sb="6" eb="10">
      <t>サクテイシエン</t>
    </rPh>
    <rPh sb="11" eb="12">
      <t>カカ</t>
    </rPh>
    <rPh sb="13" eb="17">
      <t>バンソウシエン</t>
    </rPh>
    <rPh sb="17" eb="19">
      <t>ヒヨウ</t>
    </rPh>
    <rPh sb="19" eb="21">
      <t>シハライ</t>
    </rPh>
    <phoneticPr fontId="1"/>
  </si>
  <si>
    <t>Ａ　【別紙３－４】</t>
    <rPh sb="3" eb="5">
      <t>ベッシ</t>
    </rPh>
    <phoneticPr fontId="1"/>
  </si>
  <si>
    <t>【　４０５　】　</t>
    <phoneticPr fontId="1"/>
  </si>
  <si>
    <t>Ｆ＝Ｃ</t>
    <phoneticPr fontId="1"/>
  </si>
  <si>
    <t>Ｇ＝C-Ｆ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</si>
</sst>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scheme val="minor"/>
    </font>
    <font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7" fillId="0" borderId="0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12" fillId="0" borderId="0" xfId="0" applyFont="1"/>
    <xf numFmtId="0" fontId="6" fillId="0" borderId="0" xfId="0" applyFont="1" applyAlignment="1"/>
    <xf numFmtId="9" fontId="2" fillId="0" borderId="0" xfId="0" applyNumberFormat="1" applyFont="1"/>
    <xf numFmtId="49" fontId="2" fillId="0" borderId="0" xfId="0" applyNumberFormat="1" applyFont="1" applyAlignment="1"/>
    <xf numFmtId="49" fontId="0" fillId="0" borderId="0" xfId="0" applyNumberFormat="1" applyAlignment="1"/>
    <xf numFmtId="9" fontId="0" fillId="0" borderId="0" xfId="0" applyNumberFormat="1"/>
    <xf numFmtId="9" fontId="0" fillId="0" borderId="0" xfId="0" applyNumberForma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2" borderId="0" xfId="0" applyFont="1" applyFill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176" fontId="5" fillId="0" borderId="0" xfId="0" applyNumberFormat="1" applyFont="1" applyFill="1" applyAlignment="1"/>
    <xf numFmtId="0" fontId="0" fillId="0" borderId="0" xfId="0" applyFill="1" applyAlignment="1"/>
    <xf numFmtId="0" fontId="7" fillId="0" borderId="0" xfId="0" applyFont="1" applyAlignment="1"/>
    <xf numFmtId="176" fontId="7" fillId="0" borderId="0" xfId="0" applyNumberFormat="1" applyFont="1" applyFill="1" applyAlignment="1"/>
    <xf numFmtId="0" fontId="5" fillId="0" borderId="0" xfId="0" applyFont="1" applyFill="1" applyBorder="1" applyAlignment="1"/>
    <xf numFmtId="0" fontId="12" fillId="0" borderId="0" xfId="0" applyFont="1" applyAlignment="1"/>
    <xf numFmtId="0" fontId="12" fillId="0" borderId="0" xfId="0" applyFont="1" applyFill="1" applyAlignment="1"/>
    <xf numFmtId="176" fontId="5" fillId="2" borderId="0" xfId="0" applyNumberFormat="1" applyFont="1" applyFill="1" applyAlignment="1"/>
    <xf numFmtId="0" fontId="5" fillId="0" borderId="0" xfId="0" applyFont="1" applyAlignment="1">
      <alignment horizontal="left"/>
    </xf>
    <xf numFmtId="49" fontId="2" fillId="0" borderId="8" xfId="0" applyNumberFormat="1" applyFont="1" applyBorder="1" applyAlignment="1"/>
    <xf numFmtId="49" fontId="0" fillId="0" borderId="8" xfId="0" applyNumberFormat="1" applyBorder="1" applyAlignment="1"/>
    <xf numFmtId="176" fontId="3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/>
    <xf numFmtId="176" fontId="0" fillId="0" borderId="1" xfId="0" applyNumberForma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7" fillId="2" borderId="0" xfId="0" applyNumberFormat="1" applyFont="1" applyFill="1" applyAlignment="1"/>
    <xf numFmtId="176" fontId="5" fillId="0" borderId="0" xfId="0" applyNumberFormat="1" applyFont="1" applyFill="1" applyAlignment="1">
      <alignment horizontal="center"/>
    </xf>
    <xf numFmtId="0" fontId="7" fillId="0" borderId="0" xfId="0" applyFont="1" applyBorder="1" applyAlignment="1"/>
    <xf numFmtId="176" fontId="7" fillId="0" borderId="0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GridLines="0" view="pageBreakPreview" zoomScaleNormal="100" zoomScaleSheetLayoutView="100" workbookViewId="0">
      <selection activeCell="D12" sqref="D12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23"/>
      <c r="L1" s="24"/>
      <c r="M1" s="24"/>
      <c r="N1" s="24"/>
      <c r="O1" s="24"/>
      <c r="P1" s="24"/>
      <c r="Q1" s="5"/>
      <c r="R1" s="54" t="s">
        <v>57</v>
      </c>
      <c r="S1" s="54"/>
      <c r="T1" s="54"/>
      <c r="U1" s="54"/>
      <c r="V1" s="54"/>
      <c r="W1" s="54"/>
    </row>
    <row r="2" spans="1:24" ht="19.5" customHeight="1" x14ac:dyDescent="0.15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24"/>
      <c r="L2" s="24"/>
      <c r="M2" s="24"/>
      <c r="N2" s="24"/>
      <c r="O2" s="24"/>
      <c r="P2" s="24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35" t="s">
        <v>24</v>
      </c>
      <c r="B3" s="35"/>
      <c r="C3" s="35"/>
      <c r="D3" s="35"/>
      <c r="E3" s="35"/>
      <c r="F3" s="35"/>
      <c r="G3" s="3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60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1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1"/>
    </row>
    <row r="6" spans="1:24" ht="19.5" customHeight="1" x14ac:dyDescent="0.2">
      <c r="A6" s="60" t="s">
        <v>61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1"/>
      <c r="X6" s="21"/>
    </row>
    <row r="7" spans="1:24" ht="19.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61" t="s">
        <v>58</v>
      </c>
      <c r="Q7" s="61"/>
      <c r="R7" s="61"/>
      <c r="S7" s="61"/>
      <c r="T7" s="61"/>
      <c r="U7" s="61"/>
      <c r="V7" s="61"/>
      <c r="W7" s="61"/>
      <c r="X7" s="21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8" t="s">
        <v>22</v>
      </c>
      <c r="O8" s="38"/>
      <c r="P8" s="38"/>
      <c r="Q8" s="13"/>
      <c r="R8" s="13"/>
      <c r="S8" s="13"/>
      <c r="T8" s="13"/>
      <c r="U8" s="13"/>
      <c r="V8" s="13"/>
      <c r="W8" s="13"/>
      <c r="X8" s="22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2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8" t="s">
        <v>23</v>
      </c>
      <c r="O10" s="38"/>
      <c r="P10" s="38"/>
      <c r="Q10" s="13"/>
      <c r="R10" s="13"/>
      <c r="S10" s="13"/>
      <c r="T10" s="13"/>
      <c r="U10" s="13"/>
      <c r="V10" s="13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9.5" customHeight="1" thickBot="1" x14ac:dyDescent="0.25">
      <c r="A14" s="2"/>
      <c r="B14" s="2"/>
      <c r="C14" s="2"/>
      <c r="D14" s="2"/>
      <c r="E14" s="55" t="s">
        <v>33</v>
      </c>
      <c r="F14" s="55"/>
      <c r="G14" s="55"/>
      <c r="H14" s="16"/>
      <c r="I14" s="56">
        <f>M22</f>
        <v>0</v>
      </c>
      <c r="J14" s="57"/>
      <c r="K14" s="57"/>
      <c r="L14" s="57"/>
      <c r="M14" s="57"/>
      <c r="N14" s="16" t="s">
        <v>10</v>
      </c>
      <c r="O14" s="11" t="s">
        <v>34</v>
      </c>
      <c r="P14" s="58" t="s">
        <v>18</v>
      </c>
      <c r="Q14" s="59"/>
      <c r="R14" s="59"/>
      <c r="S14" s="59"/>
      <c r="T14" s="53">
        <f>M23</f>
        <v>0</v>
      </c>
      <c r="U14" s="53"/>
      <c r="V14" s="53"/>
      <c r="W14" s="12" t="s">
        <v>10</v>
      </c>
      <c r="X14" s="12" t="s">
        <v>35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1" t="s">
        <v>56</v>
      </c>
      <c r="V15" s="52"/>
      <c r="W15" s="52"/>
    </row>
    <row r="16" spans="1:24" ht="19.5" customHeight="1" x14ac:dyDescent="0.15">
      <c r="A16" s="35" t="s">
        <v>8</v>
      </c>
      <c r="B16" s="35"/>
      <c r="C16" s="3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4" t="s">
        <v>36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4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38" t="s">
        <v>64</v>
      </c>
      <c r="B18" s="38"/>
      <c r="C18" s="38"/>
      <c r="D18" s="37"/>
      <c r="E18" s="50" t="s">
        <v>62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35" t="s">
        <v>2</v>
      </c>
      <c r="D20" s="39"/>
      <c r="E20" s="39"/>
      <c r="F20" s="39"/>
      <c r="G20" s="39"/>
      <c r="H20" s="39"/>
      <c r="I20" s="13"/>
      <c r="J20" s="13"/>
      <c r="K20" s="4"/>
      <c r="M20" s="49"/>
      <c r="N20" s="39"/>
      <c r="O20" s="39"/>
      <c r="P20" s="39"/>
      <c r="Q20" s="4" t="s">
        <v>10</v>
      </c>
      <c r="R20" s="4"/>
      <c r="S20" s="35" t="s">
        <v>63</v>
      </c>
      <c r="T20" s="35"/>
      <c r="U20" s="35"/>
      <c r="V20" s="35"/>
      <c r="W20" s="35"/>
      <c r="X20" s="35"/>
    </row>
    <row r="21" spans="1:24" ht="19.5" customHeight="1" x14ac:dyDescent="0.15">
      <c r="A21" s="4"/>
      <c r="B21" s="4"/>
      <c r="C21" s="35" t="s">
        <v>3</v>
      </c>
      <c r="D21" s="39"/>
      <c r="E21" s="39"/>
      <c r="F21" s="39"/>
      <c r="G21" s="39"/>
      <c r="H21" s="39"/>
      <c r="I21" s="13"/>
      <c r="J21" s="13"/>
      <c r="K21" s="4"/>
      <c r="M21" s="49"/>
      <c r="N21" s="39"/>
      <c r="O21" s="39"/>
      <c r="P21" s="39"/>
      <c r="Q21" s="4" t="s">
        <v>10</v>
      </c>
      <c r="R21" s="4"/>
      <c r="S21" s="35" t="s">
        <v>37</v>
      </c>
      <c r="T21" s="35"/>
      <c r="U21" s="35"/>
      <c r="V21" s="35"/>
      <c r="W21" s="35"/>
      <c r="X21" s="35"/>
    </row>
    <row r="22" spans="1:24" ht="19.5" customHeight="1" x14ac:dyDescent="0.15">
      <c r="A22" s="4"/>
      <c r="B22" s="4"/>
      <c r="C22" s="44" t="s">
        <v>4</v>
      </c>
      <c r="D22" s="47"/>
      <c r="E22" s="47"/>
      <c r="F22" s="47"/>
      <c r="G22" s="47"/>
      <c r="H22" s="47"/>
      <c r="I22" s="26"/>
      <c r="J22" s="26"/>
      <c r="K22" s="9"/>
      <c r="L22" s="27"/>
      <c r="M22" s="45">
        <f>M20-M21</f>
        <v>0</v>
      </c>
      <c r="N22" s="48"/>
      <c r="O22" s="48"/>
      <c r="P22" s="48"/>
      <c r="Q22" s="9" t="s">
        <v>10</v>
      </c>
      <c r="R22" s="4"/>
      <c r="S22" s="35" t="s">
        <v>38</v>
      </c>
      <c r="T22" s="35"/>
      <c r="U22" s="35"/>
      <c r="V22" s="35"/>
      <c r="W22" s="35"/>
      <c r="X22" s="35"/>
    </row>
    <row r="23" spans="1:24" ht="19.5" customHeight="1" x14ac:dyDescent="0.15">
      <c r="A23" s="4"/>
      <c r="B23" s="4"/>
      <c r="C23" s="35" t="s">
        <v>5</v>
      </c>
      <c r="D23" s="39"/>
      <c r="E23" s="39"/>
      <c r="F23" s="39"/>
      <c r="G23" s="39"/>
      <c r="H23" s="39"/>
      <c r="I23" s="13"/>
      <c r="J23" s="13"/>
      <c r="K23" s="4"/>
      <c r="M23" s="42">
        <f>ROUNDDOWN(M22*10/110,0)</f>
        <v>0</v>
      </c>
      <c r="N23" s="43"/>
      <c r="O23" s="43"/>
      <c r="P23" s="43"/>
      <c r="Q23" s="4" t="s">
        <v>10</v>
      </c>
      <c r="R23" s="4"/>
      <c r="S23" s="46" t="s">
        <v>54</v>
      </c>
      <c r="T23" s="46"/>
      <c r="U23" s="46"/>
      <c r="V23" s="46"/>
      <c r="W23" s="46"/>
      <c r="X23" s="35"/>
    </row>
    <row r="24" spans="1:24" ht="19.5" customHeight="1" x14ac:dyDescent="0.15">
      <c r="A24" s="4"/>
      <c r="B24" s="4"/>
      <c r="C24" s="35" t="s">
        <v>53</v>
      </c>
      <c r="D24" s="35"/>
      <c r="E24" s="35"/>
      <c r="F24" s="35"/>
      <c r="G24" s="35"/>
      <c r="H24" s="35"/>
      <c r="I24" s="13"/>
      <c r="J24" s="13"/>
      <c r="K24" s="4"/>
      <c r="M24" s="42">
        <f>M22-M23</f>
        <v>0</v>
      </c>
      <c r="N24" s="43"/>
      <c r="O24" s="43"/>
      <c r="P24" s="43"/>
      <c r="Q24" s="4" t="s">
        <v>10</v>
      </c>
      <c r="R24" s="4"/>
      <c r="S24" s="46" t="s">
        <v>39</v>
      </c>
      <c r="T24" s="46"/>
      <c r="U24" s="46"/>
      <c r="V24" s="46"/>
      <c r="W24" s="46"/>
      <c r="X24" s="35"/>
    </row>
    <row r="25" spans="1:24" ht="19.5" customHeight="1" x14ac:dyDescent="0.15">
      <c r="A25" s="4"/>
      <c r="B25" s="4"/>
      <c r="C25" s="35" t="s">
        <v>6</v>
      </c>
      <c r="D25" s="39"/>
      <c r="E25" s="39"/>
      <c r="F25" s="39"/>
      <c r="G25" s="39"/>
      <c r="H25" s="39"/>
      <c r="I25" s="40" t="s">
        <v>40</v>
      </c>
      <c r="J25" s="41"/>
      <c r="K25" s="41"/>
      <c r="L25" s="41"/>
      <c r="M25" s="42">
        <f>IF(M24&gt;=1000000,102100,ROUNDDOWN(M24*0.1021,0))</f>
        <v>0</v>
      </c>
      <c r="N25" s="43"/>
      <c r="O25" s="43"/>
      <c r="P25" s="43"/>
      <c r="Q25" s="4" t="s">
        <v>10</v>
      </c>
      <c r="R25" s="4"/>
      <c r="S25" s="46" t="s">
        <v>14</v>
      </c>
      <c r="T25" s="46"/>
      <c r="U25" s="46"/>
      <c r="V25" s="46"/>
      <c r="W25" s="46"/>
      <c r="X25" s="35"/>
    </row>
    <row r="26" spans="1:24" ht="19.5" customHeight="1" x14ac:dyDescent="0.15">
      <c r="A26" s="4"/>
      <c r="B26" s="4"/>
      <c r="C26" s="44" t="s">
        <v>7</v>
      </c>
      <c r="D26" s="39"/>
      <c r="E26" s="39"/>
      <c r="F26" s="39"/>
      <c r="G26" s="39"/>
      <c r="H26" s="39"/>
      <c r="I26" s="15"/>
      <c r="J26" s="15"/>
      <c r="K26" s="9"/>
      <c r="M26" s="45">
        <f>M22-M25</f>
        <v>0</v>
      </c>
      <c r="N26" s="43"/>
      <c r="O26" s="43"/>
      <c r="P26" s="43"/>
      <c r="Q26" s="9" t="s">
        <v>10</v>
      </c>
      <c r="R26" s="4"/>
      <c r="S26" s="46" t="s">
        <v>66</v>
      </c>
      <c r="T26" s="46"/>
      <c r="U26" s="46"/>
      <c r="V26" s="46"/>
      <c r="W26" s="46"/>
      <c r="X26" s="35"/>
    </row>
    <row r="27" spans="1:24" ht="19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35" t="s">
        <v>21</v>
      </c>
      <c r="B29" s="35"/>
      <c r="C29" s="35"/>
      <c r="D29" s="35"/>
      <c r="E29" s="3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4"/>
      <c r="B30" s="4"/>
      <c r="C30" s="36"/>
      <c r="D30" s="36"/>
      <c r="E30" s="36"/>
      <c r="F30" s="36"/>
      <c r="G30" s="36"/>
      <c r="H30" s="36"/>
      <c r="I30" s="38" t="s">
        <v>20</v>
      </c>
      <c r="J30" s="38"/>
      <c r="K30" s="38"/>
      <c r="L30" s="38"/>
      <c r="M30" s="38"/>
      <c r="N30" s="38"/>
      <c r="O30" s="36"/>
      <c r="P30" s="36"/>
      <c r="Q30" s="36"/>
      <c r="R30" s="36"/>
      <c r="S30" s="14"/>
      <c r="T30" s="14"/>
      <c r="U30" s="14" t="s">
        <v>15</v>
      </c>
      <c r="V30" s="4"/>
      <c r="W30" s="4"/>
      <c r="X30" s="4"/>
    </row>
    <row r="31" spans="1:24" ht="12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9.5" customHeight="1" x14ac:dyDescent="0.15">
      <c r="A32" s="4"/>
      <c r="B32" s="4"/>
      <c r="C32" s="35" t="s">
        <v>30</v>
      </c>
      <c r="D32" s="35"/>
      <c r="E32" s="35"/>
      <c r="F32" s="35"/>
      <c r="G32" s="8" t="s">
        <v>41</v>
      </c>
      <c r="H32" s="36"/>
      <c r="I32" s="36"/>
      <c r="J32" s="36"/>
      <c r="K32" s="36"/>
      <c r="L32" s="36"/>
      <c r="M32" s="3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35" t="s">
        <v>27</v>
      </c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4"/>
      <c r="V34" s="4"/>
      <c r="W34" s="4"/>
      <c r="X34" s="4"/>
    </row>
    <row r="35" spans="1:24" ht="12.7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35" t="s">
        <v>28</v>
      </c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4"/>
    </row>
    <row r="42" spans="1:24" x14ac:dyDescent="0.15">
      <c r="V42" s="37" t="s">
        <v>31</v>
      </c>
      <c r="W42" s="37"/>
      <c r="X42" s="32"/>
    </row>
  </sheetData>
  <mergeCells count="49">
    <mergeCell ref="T14:V14"/>
    <mergeCell ref="R1:W1"/>
    <mergeCell ref="A2:J2"/>
    <mergeCell ref="A3:G3"/>
    <mergeCell ref="N8:P8"/>
    <mergeCell ref="N10:P10"/>
    <mergeCell ref="E14:G14"/>
    <mergeCell ref="I14:M14"/>
    <mergeCell ref="P14:S14"/>
    <mergeCell ref="A6:V6"/>
    <mergeCell ref="P7:W7"/>
    <mergeCell ref="A16:D16"/>
    <mergeCell ref="E16:P16"/>
    <mergeCell ref="A18:D18"/>
    <mergeCell ref="E18:V18"/>
    <mergeCell ref="U15:W15"/>
    <mergeCell ref="C20:H20"/>
    <mergeCell ref="M20:P20"/>
    <mergeCell ref="S20:X20"/>
    <mergeCell ref="C21:H21"/>
    <mergeCell ref="M21:P21"/>
    <mergeCell ref="S21:X21"/>
    <mergeCell ref="C22:H22"/>
    <mergeCell ref="M22:P22"/>
    <mergeCell ref="S22:X22"/>
    <mergeCell ref="C23:H23"/>
    <mergeCell ref="M23:P23"/>
    <mergeCell ref="S23:X23"/>
    <mergeCell ref="C24:H24"/>
    <mergeCell ref="M24:P24"/>
    <mergeCell ref="S24:X24"/>
    <mergeCell ref="C25:H25"/>
    <mergeCell ref="I25:L25"/>
    <mergeCell ref="M25:P25"/>
    <mergeCell ref="S25:X25"/>
    <mergeCell ref="C26:H26"/>
    <mergeCell ref="M26:P26"/>
    <mergeCell ref="S26:X26"/>
    <mergeCell ref="A29:E29"/>
    <mergeCell ref="C30:H30"/>
    <mergeCell ref="I30:N30"/>
    <mergeCell ref="O30:R30"/>
    <mergeCell ref="C32:F32"/>
    <mergeCell ref="H32:M32"/>
    <mergeCell ref="C34:D34"/>
    <mergeCell ref="E34:T34"/>
    <mergeCell ref="C36:D36"/>
    <mergeCell ref="E36:W36"/>
    <mergeCell ref="V42:W42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Footer xml:space="preserve">&amp;R【405】2022.4.1改訂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A13" workbookViewId="0">
      <selection activeCell="S26" sqref="S26:X26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62" t="s">
        <v>42</v>
      </c>
      <c r="L1" s="63"/>
      <c r="M1" s="63"/>
      <c r="N1" s="63"/>
      <c r="O1" s="63"/>
      <c r="P1" s="64"/>
      <c r="Q1" s="5"/>
      <c r="R1" s="54" t="s">
        <v>57</v>
      </c>
      <c r="S1" s="54"/>
      <c r="T1" s="54"/>
      <c r="U1" s="54"/>
      <c r="V1" s="54"/>
      <c r="W1" s="54"/>
    </row>
    <row r="2" spans="1:24" ht="19.5" customHeight="1" thickBot="1" x14ac:dyDescent="0.2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65"/>
      <c r="L2" s="66"/>
      <c r="M2" s="66"/>
      <c r="N2" s="66"/>
      <c r="O2" s="66"/>
      <c r="P2" s="67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35" t="s">
        <v>24</v>
      </c>
      <c r="B3" s="35"/>
      <c r="C3" s="35"/>
      <c r="D3" s="35"/>
      <c r="E3" s="35"/>
      <c r="F3" s="35"/>
      <c r="G3" s="3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60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1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1"/>
    </row>
    <row r="6" spans="1:24" ht="19.5" customHeight="1" x14ac:dyDescent="0.2">
      <c r="A6" s="60" t="s">
        <v>61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1"/>
      <c r="X6" s="21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1" t="s">
        <v>58</v>
      </c>
      <c r="Q7" s="61"/>
      <c r="R7" s="61"/>
      <c r="S7" s="61"/>
      <c r="T7" s="61"/>
      <c r="U7" s="61"/>
      <c r="V7" s="61"/>
      <c r="W7" s="61"/>
      <c r="X7" s="22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8" t="s">
        <v>22</v>
      </c>
      <c r="O8" s="38"/>
      <c r="P8" s="38"/>
      <c r="Q8" s="17"/>
      <c r="R8" s="17"/>
      <c r="S8" s="17"/>
      <c r="T8" s="17"/>
      <c r="U8" s="17"/>
      <c r="V8" s="17"/>
      <c r="W8" s="17"/>
      <c r="X8" s="22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2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8" t="s">
        <v>23</v>
      </c>
      <c r="O10" s="38"/>
      <c r="P10" s="38"/>
      <c r="Q10" s="17"/>
      <c r="R10" s="17"/>
      <c r="S10" s="17"/>
      <c r="T10" s="17"/>
      <c r="U10" s="17"/>
      <c r="V10" s="17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9.5" customHeight="1" thickBot="1" x14ac:dyDescent="0.25">
      <c r="A14" s="2"/>
      <c r="B14" s="2"/>
      <c r="C14" s="2"/>
      <c r="D14" s="2"/>
      <c r="E14" s="55" t="s">
        <v>43</v>
      </c>
      <c r="F14" s="55"/>
      <c r="G14" s="55"/>
      <c r="H14" s="20"/>
      <c r="I14" s="56">
        <f>M22</f>
        <v>25000</v>
      </c>
      <c r="J14" s="57"/>
      <c r="K14" s="57"/>
      <c r="L14" s="57"/>
      <c r="M14" s="57"/>
      <c r="N14" s="20" t="s">
        <v>10</v>
      </c>
      <c r="O14" s="11" t="s">
        <v>44</v>
      </c>
      <c r="P14" s="58" t="s">
        <v>18</v>
      </c>
      <c r="Q14" s="59"/>
      <c r="R14" s="59"/>
      <c r="S14" s="59"/>
      <c r="T14" s="53">
        <f>M23</f>
        <v>2272</v>
      </c>
      <c r="U14" s="53"/>
      <c r="V14" s="53"/>
      <c r="W14" s="12" t="s">
        <v>10</v>
      </c>
      <c r="X14" s="12" t="s">
        <v>45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1" t="s">
        <v>56</v>
      </c>
      <c r="V15" s="52"/>
      <c r="W15" s="52"/>
    </row>
    <row r="16" spans="1:24" ht="19.5" customHeight="1" x14ac:dyDescent="0.15">
      <c r="A16" s="35" t="s">
        <v>8</v>
      </c>
      <c r="B16" s="35"/>
      <c r="C16" s="3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4" t="s">
        <v>46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4"/>
      <c r="B17" s="4"/>
      <c r="C17" s="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38" t="s">
        <v>64</v>
      </c>
      <c r="B18" s="38"/>
      <c r="C18" s="38"/>
      <c r="D18" s="37"/>
      <c r="E18" s="50" t="s">
        <v>62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35" t="s">
        <v>2</v>
      </c>
      <c r="D20" s="39"/>
      <c r="E20" s="39"/>
      <c r="F20" s="39"/>
      <c r="G20" s="39"/>
      <c r="H20" s="39"/>
      <c r="I20" s="17"/>
      <c r="J20" s="17"/>
      <c r="K20" s="4"/>
      <c r="M20" s="49">
        <v>37500</v>
      </c>
      <c r="N20" s="39"/>
      <c r="O20" s="39"/>
      <c r="P20" s="39"/>
      <c r="Q20" s="4" t="s">
        <v>10</v>
      </c>
      <c r="R20" s="4"/>
      <c r="S20" s="35" t="s">
        <v>63</v>
      </c>
      <c r="T20" s="35"/>
      <c r="U20" s="35"/>
      <c r="V20" s="35"/>
      <c r="W20" s="35"/>
      <c r="X20" s="35"/>
    </row>
    <row r="21" spans="1:24" ht="19.5" customHeight="1" x14ac:dyDescent="0.15">
      <c r="A21" s="4"/>
      <c r="B21" s="4"/>
      <c r="C21" s="35" t="s">
        <v>3</v>
      </c>
      <c r="D21" s="39"/>
      <c r="E21" s="39"/>
      <c r="F21" s="39"/>
      <c r="G21" s="39"/>
      <c r="H21" s="39"/>
      <c r="I21" s="17"/>
      <c r="J21" s="17"/>
      <c r="K21" s="4"/>
      <c r="M21" s="49">
        <v>12500</v>
      </c>
      <c r="N21" s="39"/>
      <c r="O21" s="39"/>
      <c r="P21" s="39"/>
      <c r="Q21" s="4" t="s">
        <v>10</v>
      </c>
      <c r="R21" s="4"/>
      <c r="S21" s="35" t="s">
        <v>47</v>
      </c>
      <c r="T21" s="35"/>
      <c r="U21" s="35"/>
      <c r="V21" s="35"/>
      <c r="W21" s="35"/>
      <c r="X21" s="35"/>
    </row>
    <row r="22" spans="1:24" ht="19.5" customHeight="1" x14ac:dyDescent="0.15">
      <c r="A22" s="4"/>
      <c r="B22" s="4"/>
      <c r="C22" s="44" t="s">
        <v>4</v>
      </c>
      <c r="D22" s="47"/>
      <c r="E22" s="47"/>
      <c r="F22" s="47"/>
      <c r="G22" s="47"/>
      <c r="H22" s="47"/>
      <c r="I22" s="26"/>
      <c r="J22" s="26"/>
      <c r="K22" s="9"/>
      <c r="L22" s="27"/>
      <c r="M22" s="68">
        <f>M20-M21</f>
        <v>25000</v>
      </c>
      <c r="N22" s="47"/>
      <c r="O22" s="47"/>
      <c r="P22" s="47"/>
      <c r="Q22" s="9" t="s">
        <v>10</v>
      </c>
      <c r="R22" s="4"/>
      <c r="S22" s="35" t="s">
        <v>48</v>
      </c>
      <c r="T22" s="35"/>
      <c r="U22" s="35"/>
      <c r="V22" s="35"/>
      <c r="W22" s="35"/>
      <c r="X22" s="35"/>
    </row>
    <row r="23" spans="1:24" ht="19.5" customHeight="1" x14ac:dyDescent="0.15">
      <c r="A23" s="4"/>
      <c r="B23" s="4"/>
      <c r="C23" s="35" t="s">
        <v>5</v>
      </c>
      <c r="D23" s="39"/>
      <c r="E23" s="39"/>
      <c r="F23" s="39"/>
      <c r="G23" s="39"/>
      <c r="H23" s="39"/>
      <c r="I23" s="17"/>
      <c r="J23" s="17"/>
      <c r="K23" s="4"/>
      <c r="M23" s="49">
        <f>ROUNDDOWN(M22*10/110,0)</f>
        <v>2272</v>
      </c>
      <c r="N23" s="39"/>
      <c r="O23" s="39"/>
      <c r="P23" s="39"/>
      <c r="Q23" s="4" t="s">
        <v>10</v>
      </c>
      <c r="R23" s="4"/>
      <c r="S23" s="46" t="s">
        <v>55</v>
      </c>
      <c r="T23" s="46"/>
      <c r="U23" s="46"/>
      <c r="V23" s="46"/>
      <c r="W23" s="46"/>
      <c r="X23" s="35"/>
    </row>
    <row r="24" spans="1:24" ht="19.5" customHeight="1" x14ac:dyDescent="0.15">
      <c r="A24" s="4"/>
      <c r="B24" s="4"/>
      <c r="C24" s="35" t="s">
        <v>53</v>
      </c>
      <c r="D24" s="39"/>
      <c r="E24" s="39"/>
      <c r="F24" s="39"/>
      <c r="G24" s="39"/>
      <c r="H24" s="39"/>
      <c r="I24" s="17"/>
      <c r="J24" s="17"/>
      <c r="K24" s="4"/>
      <c r="M24" s="49">
        <f>M22-M23</f>
        <v>22728</v>
      </c>
      <c r="N24" s="39"/>
      <c r="O24" s="39"/>
      <c r="P24" s="39"/>
      <c r="Q24" s="4" t="s">
        <v>10</v>
      </c>
      <c r="R24" s="4"/>
      <c r="S24" s="46" t="s">
        <v>49</v>
      </c>
      <c r="T24" s="46"/>
      <c r="U24" s="46"/>
      <c r="V24" s="46"/>
      <c r="W24" s="46"/>
      <c r="X24" s="35"/>
    </row>
    <row r="25" spans="1:24" ht="19.5" customHeight="1" x14ac:dyDescent="0.15">
      <c r="A25" s="4"/>
      <c r="B25" s="4"/>
      <c r="C25" s="35" t="s">
        <v>6</v>
      </c>
      <c r="D25" s="39"/>
      <c r="E25" s="39"/>
      <c r="F25" s="39"/>
      <c r="G25" s="39"/>
      <c r="H25" s="39"/>
      <c r="I25" s="40" t="s">
        <v>40</v>
      </c>
      <c r="J25" s="41"/>
      <c r="K25" s="41"/>
      <c r="L25" s="41"/>
      <c r="M25" s="49">
        <f>IF(M24&gt;=1000000,102100,ROUNDDOWN(M24*0.1021,0))</f>
        <v>2320</v>
      </c>
      <c r="N25" s="39"/>
      <c r="O25" s="39"/>
      <c r="P25" s="39"/>
      <c r="Q25" s="4" t="s">
        <v>10</v>
      </c>
      <c r="R25" s="4"/>
      <c r="S25" s="46" t="s">
        <v>14</v>
      </c>
      <c r="T25" s="46"/>
      <c r="U25" s="46"/>
      <c r="V25" s="46"/>
      <c r="W25" s="46"/>
      <c r="X25" s="35"/>
    </row>
    <row r="26" spans="1:24" ht="19.5" customHeight="1" x14ac:dyDescent="0.15">
      <c r="A26" s="4"/>
      <c r="B26" s="4"/>
      <c r="C26" s="44" t="s">
        <v>7</v>
      </c>
      <c r="D26" s="39"/>
      <c r="E26" s="39"/>
      <c r="F26" s="39"/>
      <c r="G26" s="39"/>
      <c r="H26" s="39"/>
      <c r="I26" s="19"/>
      <c r="J26" s="19"/>
      <c r="K26" s="9"/>
      <c r="M26" s="68">
        <f>M22-M25</f>
        <v>22680</v>
      </c>
      <c r="N26" s="39"/>
      <c r="O26" s="39"/>
      <c r="P26" s="39"/>
      <c r="Q26" s="9" t="s">
        <v>10</v>
      </c>
      <c r="R26" s="4"/>
      <c r="S26" s="46" t="s">
        <v>66</v>
      </c>
      <c r="T26" s="46"/>
      <c r="U26" s="46"/>
      <c r="V26" s="46"/>
      <c r="W26" s="46"/>
      <c r="X26" s="35"/>
    </row>
    <row r="27" spans="1:24" ht="19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35" t="s">
        <v>21</v>
      </c>
      <c r="B29" s="35"/>
      <c r="C29" s="35"/>
      <c r="D29" s="35"/>
      <c r="E29" s="3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4"/>
      <c r="B30" s="4"/>
      <c r="C30" s="36"/>
      <c r="D30" s="36"/>
      <c r="E30" s="36"/>
      <c r="F30" s="36"/>
      <c r="G30" s="36"/>
      <c r="H30" s="36"/>
      <c r="I30" s="38" t="s">
        <v>20</v>
      </c>
      <c r="J30" s="38"/>
      <c r="K30" s="38"/>
      <c r="L30" s="38"/>
      <c r="M30" s="38"/>
      <c r="N30" s="38"/>
      <c r="O30" s="36"/>
      <c r="P30" s="36"/>
      <c r="Q30" s="36"/>
      <c r="R30" s="36"/>
      <c r="S30" s="18"/>
      <c r="T30" s="18"/>
      <c r="U30" s="18" t="s">
        <v>15</v>
      </c>
      <c r="V30" s="4"/>
      <c r="W30" s="4"/>
      <c r="X30" s="4"/>
    </row>
    <row r="31" spans="1:24" ht="12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9.5" customHeight="1" x14ac:dyDescent="0.15">
      <c r="A32" s="4"/>
      <c r="B32" s="4"/>
      <c r="C32" s="35" t="s">
        <v>30</v>
      </c>
      <c r="D32" s="35"/>
      <c r="E32" s="35"/>
      <c r="F32" s="35"/>
      <c r="G32" s="8" t="s">
        <v>50</v>
      </c>
      <c r="H32" s="36"/>
      <c r="I32" s="36"/>
      <c r="J32" s="36"/>
      <c r="K32" s="36"/>
      <c r="L32" s="36"/>
      <c r="M32" s="3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35" t="s">
        <v>27</v>
      </c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4"/>
      <c r="V34" s="4"/>
      <c r="W34" s="4"/>
      <c r="X34" s="4"/>
    </row>
    <row r="35" spans="1:24" ht="12.7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35" t="s">
        <v>28</v>
      </c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4"/>
    </row>
    <row r="42" spans="1:24" x14ac:dyDescent="0.15">
      <c r="V42" s="37" t="s">
        <v>31</v>
      </c>
      <c r="W42" s="37"/>
      <c r="X42" s="32"/>
    </row>
  </sheetData>
  <mergeCells count="50">
    <mergeCell ref="U15:W15"/>
    <mergeCell ref="C34:D34"/>
    <mergeCell ref="E34:T34"/>
    <mergeCell ref="C36:D36"/>
    <mergeCell ref="E36:W36"/>
    <mergeCell ref="C26:H26"/>
    <mergeCell ref="M26:P26"/>
    <mergeCell ref="S26:X26"/>
    <mergeCell ref="C24:H24"/>
    <mergeCell ref="M24:P24"/>
    <mergeCell ref="S24:X24"/>
    <mergeCell ref="C25:H25"/>
    <mergeCell ref="V42:W42"/>
    <mergeCell ref="A29:E29"/>
    <mergeCell ref="C30:H30"/>
    <mergeCell ref="I30:N30"/>
    <mergeCell ref="O30:R30"/>
    <mergeCell ref="C32:F32"/>
    <mergeCell ref="H32:M32"/>
    <mergeCell ref="C21:H21"/>
    <mergeCell ref="M21:P21"/>
    <mergeCell ref="S21:X21"/>
    <mergeCell ref="I25:L25"/>
    <mergeCell ref="M25:P25"/>
    <mergeCell ref="S25:X25"/>
    <mergeCell ref="C22:H22"/>
    <mergeCell ref="M22:P22"/>
    <mergeCell ref="S22:X22"/>
    <mergeCell ref="C23:H23"/>
    <mergeCell ref="M23:P23"/>
    <mergeCell ref="S23:X23"/>
    <mergeCell ref="A16:D16"/>
    <mergeCell ref="E16:P16"/>
    <mergeCell ref="A18:D18"/>
    <mergeCell ref="E18:V18"/>
    <mergeCell ref="C20:H20"/>
    <mergeCell ref="M20:P20"/>
    <mergeCell ref="S20:X20"/>
    <mergeCell ref="T14:V14"/>
    <mergeCell ref="K1:P2"/>
    <mergeCell ref="R1:W1"/>
    <mergeCell ref="A2:J2"/>
    <mergeCell ref="A3:G3"/>
    <mergeCell ref="A6:V6"/>
    <mergeCell ref="N8:P8"/>
    <mergeCell ref="N10:P10"/>
    <mergeCell ref="E14:G14"/>
    <mergeCell ref="I14:M14"/>
    <mergeCell ref="P14:S14"/>
    <mergeCell ref="P7:W7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Footer>&amp;R【405】2022.4.1改訂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showGridLines="0" view="pageBreakPreview" topLeftCell="A5" zoomScaleNormal="100" zoomScaleSheetLayoutView="100" workbookViewId="0">
      <selection activeCell="D8" sqref="D8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4" t="s">
        <v>57</v>
      </c>
      <c r="S1" s="54"/>
      <c r="T1" s="54"/>
      <c r="U1" s="54"/>
      <c r="V1" s="54"/>
      <c r="W1" s="54"/>
    </row>
    <row r="2" spans="1:24" ht="19.5" customHeight="1" x14ac:dyDescent="0.15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35" t="s">
        <v>24</v>
      </c>
      <c r="B3" s="35"/>
      <c r="C3" s="35"/>
      <c r="D3" s="35"/>
      <c r="E3" s="35"/>
      <c r="F3" s="35"/>
      <c r="G3" s="3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60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ht="19.5" customHeight="1" x14ac:dyDescent="0.2">
      <c r="A6" s="60" t="s">
        <v>61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1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1" t="s">
        <v>58</v>
      </c>
      <c r="Q7" s="61"/>
      <c r="R7" s="61"/>
      <c r="S7" s="61"/>
      <c r="T7" s="61"/>
      <c r="U7" s="61"/>
      <c r="V7" s="61"/>
      <c r="W7" s="61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8" t="s">
        <v>22</v>
      </c>
      <c r="O8" s="38"/>
      <c r="P8" s="38"/>
      <c r="Q8" s="6"/>
      <c r="R8" s="6"/>
      <c r="S8" s="6"/>
      <c r="T8" s="6"/>
      <c r="U8" s="6"/>
      <c r="V8" s="6"/>
      <c r="W8" s="6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8" t="s">
        <v>23</v>
      </c>
      <c r="O10" s="38"/>
      <c r="P10" s="38"/>
      <c r="Q10" s="6"/>
      <c r="R10" s="6"/>
      <c r="S10" s="6"/>
      <c r="T10" s="6"/>
      <c r="U10" s="6"/>
      <c r="V10" s="6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9.5" customHeight="1" thickBot="1" x14ac:dyDescent="0.25">
      <c r="A14" s="2"/>
      <c r="B14" s="2"/>
      <c r="C14" s="2"/>
      <c r="D14" s="2"/>
      <c r="E14" s="55" t="s">
        <v>16</v>
      </c>
      <c r="F14" s="55"/>
      <c r="G14" s="55"/>
      <c r="H14" s="10"/>
      <c r="I14" s="56" t="str">
        <f>L22</f>
        <v/>
      </c>
      <c r="J14" s="57"/>
      <c r="K14" s="57"/>
      <c r="L14" s="57"/>
      <c r="M14" s="57"/>
      <c r="N14" s="10" t="s">
        <v>10</v>
      </c>
      <c r="O14" s="11" t="s">
        <v>17</v>
      </c>
      <c r="P14" s="58" t="s">
        <v>18</v>
      </c>
      <c r="Q14" s="59"/>
      <c r="R14" s="59"/>
      <c r="S14" s="59"/>
      <c r="T14" s="53" t="str">
        <f>L23</f>
        <v/>
      </c>
      <c r="U14" s="53"/>
      <c r="V14" s="53"/>
      <c r="W14" s="12" t="s">
        <v>10</v>
      </c>
      <c r="X14" s="12" t="s">
        <v>19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1" t="s">
        <v>56</v>
      </c>
      <c r="V15" s="52"/>
      <c r="W15" s="52"/>
    </row>
    <row r="16" spans="1:24" ht="19.5" customHeight="1" x14ac:dyDescent="0.15">
      <c r="A16" s="35" t="s">
        <v>8</v>
      </c>
      <c r="B16" s="35"/>
      <c r="C16" s="3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4" t="s">
        <v>9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4"/>
      <c r="B17" s="4"/>
      <c r="C17" s="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38" t="s">
        <v>64</v>
      </c>
      <c r="B18" s="38"/>
      <c r="C18" s="38"/>
      <c r="D18" s="37"/>
      <c r="E18" s="50" t="s">
        <v>62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4"/>
      <c r="D20" s="35" t="s">
        <v>2</v>
      </c>
      <c r="E20" s="35"/>
      <c r="F20" s="35"/>
      <c r="G20" s="35"/>
      <c r="H20" s="35"/>
      <c r="I20" s="35"/>
      <c r="J20" s="35"/>
      <c r="K20" s="4"/>
      <c r="L20" s="49"/>
      <c r="M20" s="49"/>
      <c r="N20" s="49"/>
      <c r="O20" s="49"/>
      <c r="P20" s="49"/>
      <c r="Q20" s="4" t="s">
        <v>10</v>
      </c>
      <c r="R20" s="4"/>
      <c r="S20" s="35" t="s">
        <v>63</v>
      </c>
      <c r="T20" s="35"/>
      <c r="U20" s="35"/>
      <c r="V20" s="35"/>
      <c r="W20" s="35"/>
      <c r="X20" s="35"/>
    </row>
    <row r="21" spans="1:24" ht="19.5" customHeight="1" x14ac:dyDescent="0.15">
      <c r="A21" s="4"/>
      <c r="B21" s="4"/>
      <c r="C21" s="4"/>
      <c r="D21" s="35" t="s">
        <v>3</v>
      </c>
      <c r="E21" s="35"/>
      <c r="F21" s="35"/>
      <c r="G21" s="35"/>
      <c r="H21" s="35"/>
      <c r="I21" s="35"/>
      <c r="J21" s="35"/>
      <c r="K21" s="4" t="s">
        <v>29</v>
      </c>
      <c r="L21" s="49"/>
      <c r="M21" s="49"/>
      <c r="N21" s="49"/>
      <c r="O21" s="49"/>
      <c r="P21" s="49"/>
      <c r="Q21" s="4" t="s">
        <v>10</v>
      </c>
      <c r="R21" s="4"/>
      <c r="S21" s="35" t="s">
        <v>11</v>
      </c>
      <c r="T21" s="35"/>
      <c r="U21" s="35"/>
      <c r="V21" s="35"/>
      <c r="W21" s="35"/>
      <c r="X21" s="35"/>
    </row>
    <row r="22" spans="1:24" ht="19.5" customHeight="1" x14ac:dyDescent="0.15">
      <c r="A22" s="4"/>
      <c r="B22" s="4"/>
      <c r="C22" s="4"/>
      <c r="D22" s="44" t="s">
        <v>4</v>
      </c>
      <c r="E22" s="44"/>
      <c r="F22" s="44"/>
      <c r="G22" s="44"/>
      <c r="H22" s="44"/>
      <c r="I22" s="44"/>
      <c r="J22" s="44"/>
      <c r="K22" s="9"/>
      <c r="L22" s="45" t="str">
        <f>IF(L20="","",L20-L21)</f>
        <v/>
      </c>
      <c r="M22" s="45"/>
      <c r="N22" s="45"/>
      <c r="O22" s="45"/>
      <c r="P22" s="45"/>
      <c r="Q22" s="9" t="s">
        <v>10</v>
      </c>
      <c r="R22" s="4"/>
      <c r="S22" s="35" t="s">
        <v>12</v>
      </c>
      <c r="T22" s="35"/>
      <c r="U22" s="35"/>
      <c r="V22" s="35"/>
      <c r="W22" s="35"/>
      <c r="X22" s="35"/>
    </row>
    <row r="23" spans="1:24" ht="19.5" customHeight="1" x14ac:dyDescent="0.15">
      <c r="A23" s="4"/>
      <c r="B23" s="4"/>
      <c r="C23" s="4"/>
      <c r="D23" s="35" t="s">
        <v>5</v>
      </c>
      <c r="E23" s="35"/>
      <c r="F23" s="35"/>
      <c r="G23" s="35"/>
      <c r="H23" s="35"/>
      <c r="I23" s="35"/>
      <c r="J23" s="35"/>
      <c r="K23" s="4"/>
      <c r="L23" s="42" t="str">
        <f>IF(L20="","",ROUNDDOWN(L22*10/110,0))</f>
        <v/>
      </c>
      <c r="M23" s="42"/>
      <c r="N23" s="42"/>
      <c r="O23" s="42"/>
      <c r="P23" s="42"/>
      <c r="Q23" s="4" t="s">
        <v>10</v>
      </c>
      <c r="R23" s="4"/>
      <c r="S23" s="46" t="s">
        <v>54</v>
      </c>
      <c r="T23" s="46"/>
      <c r="U23" s="46"/>
      <c r="V23" s="46"/>
      <c r="W23" s="46"/>
      <c r="X23" s="35"/>
    </row>
    <row r="24" spans="1:24" ht="19.5" customHeight="1" x14ac:dyDescent="0.15">
      <c r="A24" s="4"/>
      <c r="B24" s="4"/>
      <c r="C24" s="4"/>
      <c r="D24" s="35" t="s">
        <v>53</v>
      </c>
      <c r="E24" s="35"/>
      <c r="F24" s="35"/>
      <c r="G24" s="35"/>
      <c r="H24" s="35"/>
      <c r="I24" s="35"/>
      <c r="J24" s="35"/>
      <c r="K24" s="4"/>
      <c r="L24" s="69" t="s">
        <v>25</v>
      </c>
      <c r="M24" s="69"/>
      <c r="N24" s="69"/>
      <c r="O24" s="69"/>
      <c r="P24" s="69"/>
      <c r="Q24" s="4" t="s">
        <v>10</v>
      </c>
      <c r="R24" s="4"/>
      <c r="S24" s="46" t="s">
        <v>13</v>
      </c>
      <c r="T24" s="46"/>
      <c r="U24" s="46"/>
      <c r="V24" s="46"/>
      <c r="W24" s="46"/>
      <c r="X24" s="35"/>
    </row>
    <row r="25" spans="1:24" ht="19.5" customHeight="1" x14ac:dyDescent="0.15">
      <c r="A25" s="4"/>
      <c r="B25" s="4"/>
      <c r="C25" s="4"/>
      <c r="D25" s="70" t="s">
        <v>7</v>
      </c>
      <c r="E25" s="70"/>
      <c r="F25" s="70"/>
      <c r="G25" s="70"/>
      <c r="H25" s="70"/>
      <c r="I25" s="70"/>
      <c r="J25" s="70"/>
      <c r="K25" s="7"/>
      <c r="L25" s="71" t="str">
        <f>L22</f>
        <v/>
      </c>
      <c r="M25" s="71"/>
      <c r="N25" s="71"/>
      <c r="O25" s="71"/>
      <c r="P25" s="71"/>
      <c r="Q25" s="7" t="s">
        <v>10</v>
      </c>
      <c r="R25" s="4"/>
      <c r="S25" s="46" t="s">
        <v>65</v>
      </c>
      <c r="T25" s="46"/>
      <c r="U25" s="46"/>
      <c r="V25" s="46"/>
      <c r="W25" s="46"/>
      <c r="X25" s="35"/>
    </row>
    <row r="26" spans="1:24" ht="19.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9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9.5" customHeight="1" x14ac:dyDescent="0.15">
      <c r="A28" s="35" t="s">
        <v>21</v>
      </c>
      <c r="B28" s="35"/>
      <c r="C28" s="35"/>
      <c r="D28" s="35"/>
      <c r="E28" s="3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"/>
      <c r="B29" s="4"/>
      <c r="C29" s="36"/>
      <c r="D29" s="36"/>
      <c r="E29" s="36"/>
      <c r="F29" s="36"/>
      <c r="G29" s="36"/>
      <c r="H29" s="36"/>
      <c r="I29" s="38" t="s">
        <v>20</v>
      </c>
      <c r="J29" s="38"/>
      <c r="K29" s="38"/>
      <c r="L29" s="38"/>
      <c r="M29" s="38"/>
      <c r="N29" s="38"/>
      <c r="O29" s="36"/>
      <c r="P29" s="36"/>
      <c r="Q29" s="36"/>
      <c r="R29" s="36"/>
      <c r="S29" s="3"/>
      <c r="T29" s="3"/>
      <c r="U29" s="3" t="s">
        <v>15</v>
      </c>
      <c r="V29" s="4"/>
      <c r="W29" s="4"/>
      <c r="X29" s="4"/>
    </row>
    <row r="30" spans="1:24" ht="12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"/>
      <c r="B31" s="4"/>
      <c r="C31" s="35" t="s">
        <v>30</v>
      </c>
      <c r="D31" s="35"/>
      <c r="E31" s="35"/>
      <c r="F31" s="35"/>
      <c r="G31" s="8" t="s">
        <v>26</v>
      </c>
      <c r="H31" s="36"/>
      <c r="I31" s="36"/>
      <c r="J31" s="36"/>
      <c r="K31" s="36"/>
      <c r="L31" s="36"/>
      <c r="M31" s="3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3.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35" t="s">
        <v>27</v>
      </c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4"/>
      <c r="V33" s="4"/>
      <c r="W33" s="4"/>
      <c r="X33" s="4"/>
    </row>
    <row r="34" spans="1:24" ht="10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35" t="s">
        <v>28</v>
      </c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4"/>
    </row>
    <row r="43" spans="1:24" x14ac:dyDescent="0.15">
      <c r="U43" s="39" t="s">
        <v>32</v>
      </c>
      <c r="V43" s="39"/>
      <c r="W43" s="33"/>
    </row>
  </sheetData>
  <mergeCells count="45">
    <mergeCell ref="U15:W15"/>
    <mergeCell ref="C33:D33"/>
    <mergeCell ref="E33:T33"/>
    <mergeCell ref="C35:D35"/>
    <mergeCell ref="E35:W35"/>
    <mergeCell ref="A28:E28"/>
    <mergeCell ref="C29:H29"/>
    <mergeCell ref="I29:N29"/>
    <mergeCell ref="O29:R29"/>
    <mergeCell ref="C31:F31"/>
    <mergeCell ref="H31:M31"/>
    <mergeCell ref="D25:J25"/>
    <mergeCell ref="L25:P25"/>
    <mergeCell ref="A18:D18"/>
    <mergeCell ref="A16:D16"/>
    <mergeCell ref="E16:P16"/>
    <mergeCell ref="E18:V18"/>
    <mergeCell ref="S25:X25"/>
    <mergeCell ref="D23:J23"/>
    <mergeCell ref="L23:P23"/>
    <mergeCell ref="S23:X23"/>
    <mergeCell ref="D24:J24"/>
    <mergeCell ref="L24:P24"/>
    <mergeCell ref="S24:X24"/>
    <mergeCell ref="R1:W1"/>
    <mergeCell ref="A2:J2"/>
    <mergeCell ref="A3:G3"/>
    <mergeCell ref="A6:V6"/>
    <mergeCell ref="P7:W7"/>
    <mergeCell ref="U43:V43"/>
    <mergeCell ref="T14:V14"/>
    <mergeCell ref="N8:P8"/>
    <mergeCell ref="N10:P10"/>
    <mergeCell ref="E14:G14"/>
    <mergeCell ref="I14:M14"/>
    <mergeCell ref="P14:S14"/>
    <mergeCell ref="S20:X20"/>
    <mergeCell ref="D21:J21"/>
    <mergeCell ref="L21:P21"/>
    <mergeCell ref="S21:X21"/>
    <mergeCell ref="D22:J22"/>
    <mergeCell ref="L22:P22"/>
    <mergeCell ref="S22:X22"/>
    <mergeCell ref="D20:J20"/>
    <mergeCell ref="L20:P2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&amp;R【405】20224.1改訂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topLeftCell="A17" workbookViewId="0">
      <selection activeCell="AF26" sqref="AF25:AF26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62" t="s">
        <v>42</v>
      </c>
      <c r="L1" s="63"/>
      <c r="M1" s="63"/>
      <c r="N1" s="63"/>
      <c r="O1" s="63"/>
      <c r="P1" s="64"/>
      <c r="Q1" s="5"/>
      <c r="R1" s="54" t="s">
        <v>57</v>
      </c>
      <c r="S1" s="54"/>
      <c r="T1" s="54"/>
      <c r="U1" s="54"/>
      <c r="V1" s="54"/>
      <c r="W1" s="54"/>
    </row>
    <row r="2" spans="1:24" ht="19.5" customHeight="1" thickBot="1" x14ac:dyDescent="0.2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65"/>
      <c r="L2" s="66"/>
      <c r="M2" s="66"/>
      <c r="N2" s="66"/>
      <c r="O2" s="66"/>
      <c r="P2" s="67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35" t="s">
        <v>24</v>
      </c>
      <c r="B3" s="35"/>
      <c r="C3" s="35"/>
      <c r="D3" s="35"/>
      <c r="E3" s="35"/>
      <c r="F3" s="35"/>
      <c r="G3" s="3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60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ht="19.5" customHeight="1" x14ac:dyDescent="0.2">
      <c r="A6" s="60" t="s">
        <v>61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1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1" t="s">
        <v>58</v>
      </c>
      <c r="Q7" s="61"/>
      <c r="R7" s="61"/>
      <c r="S7" s="61"/>
      <c r="T7" s="61"/>
      <c r="U7" s="61"/>
      <c r="V7" s="61"/>
      <c r="W7" s="61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8" t="s">
        <v>22</v>
      </c>
      <c r="O8" s="38"/>
      <c r="P8" s="38"/>
      <c r="Q8" s="17"/>
      <c r="R8" s="17"/>
      <c r="S8" s="17"/>
      <c r="T8" s="17"/>
      <c r="U8" s="17"/>
      <c r="V8" s="17"/>
      <c r="W8" s="17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8" t="s">
        <v>23</v>
      </c>
      <c r="O10" s="38"/>
      <c r="P10" s="38"/>
      <c r="Q10" s="17"/>
      <c r="R10" s="17"/>
      <c r="S10" s="17"/>
      <c r="T10" s="17"/>
      <c r="U10" s="17"/>
      <c r="V10" s="17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28"/>
      <c r="V12" s="28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9"/>
      <c r="U13" s="30"/>
      <c r="V13" s="31"/>
      <c r="W13" s="1"/>
    </row>
    <row r="14" spans="1:24" ht="19.5" customHeight="1" thickBot="1" x14ac:dyDescent="0.25">
      <c r="A14" s="2"/>
      <c r="B14" s="2"/>
      <c r="C14" s="2"/>
      <c r="D14" s="2"/>
      <c r="E14" s="55" t="s">
        <v>43</v>
      </c>
      <c r="F14" s="55"/>
      <c r="G14" s="55"/>
      <c r="H14" s="20"/>
      <c r="I14" s="56">
        <f>L22</f>
        <v>25000</v>
      </c>
      <c r="J14" s="57"/>
      <c r="K14" s="57"/>
      <c r="L14" s="57"/>
      <c r="M14" s="57"/>
      <c r="N14" s="20" t="s">
        <v>10</v>
      </c>
      <c r="O14" s="11" t="s">
        <v>44</v>
      </c>
      <c r="P14" s="58" t="s">
        <v>18</v>
      </c>
      <c r="Q14" s="59"/>
      <c r="R14" s="59"/>
      <c r="S14" s="59"/>
      <c r="T14" s="53">
        <f>L23</f>
        <v>2272</v>
      </c>
      <c r="U14" s="53"/>
      <c r="V14" s="53"/>
      <c r="W14" s="12" t="s">
        <v>10</v>
      </c>
      <c r="X14" s="12" t="s">
        <v>45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1" t="s">
        <v>56</v>
      </c>
      <c r="V15" s="52"/>
      <c r="W15" s="52"/>
    </row>
    <row r="16" spans="1:24" ht="19.5" customHeight="1" x14ac:dyDescent="0.15">
      <c r="A16" s="35" t="s">
        <v>8</v>
      </c>
      <c r="B16" s="35"/>
      <c r="C16" s="3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4" t="s">
        <v>46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4"/>
      <c r="B17" s="4"/>
      <c r="C17" s="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38" t="s">
        <v>64</v>
      </c>
      <c r="B18" s="38"/>
      <c r="C18" s="38"/>
      <c r="D18" s="37"/>
      <c r="E18" s="50" t="s">
        <v>62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4"/>
      <c r="D20" s="35" t="s">
        <v>2</v>
      </c>
      <c r="E20" s="35"/>
      <c r="F20" s="35"/>
      <c r="G20" s="35"/>
      <c r="H20" s="35"/>
      <c r="I20" s="35"/>
      <c r="J20" s="35"/>
      <c r="K20" s="4"/>
      <c r="L20" s="49">
        <v>37500</v>
      </c>
      <c r="M20" s="49"/>
      <c r="N20" s="49"/>
      <c r="O20" s="49"/>
      <c r="P20" s="49"/>
      <c r="Q20" s="4" t="s">
        <v>10</v>
      </c>
      <c r="R20" s="4"/>
      <c r="S20" s="35" t="s">
        <v>63</v>
      </c>
      <c r="T20" s="35"/>
      <c r="U20" s="35"/>
      <c r="V20" s="35"/>
      <c r="W20" s="35"/>
      <c r="X20" s="35"/>
    </row>
    <row r="21" spans="1:24" ht="19.5" customHeight="1" x14ac:dyDescent="0.15">
      <c r="A21" s="4"/>
      <c r="B21" s="4"/>
      <c r="C21" s="4"/>
      <c r="D21" s="35" t="s">
        <v>3</v>
      </c>
      <c r="E21" s="35"/>
      <c r="F21" s="35"/>
      <c r="G21" s="35"/>
      <c r="H21" s="35"/>
      <c r="I21" s="35"/>
      <c r="J21" s="35"/>
      <c r="K21" s="4" t="s">
        <v>51</v>
      </c>
      <c r="L21" s="49">
        <v>12500</v>
      </c>
      <c r="M21" s="49"/>
      <c r="N21" s="49"/>
      <c r="O21" s="49"/>
      <c r="P21" s="49"/>
      <c r="Q21" s="4" t="s">
        <v>10</v>
      </c>
      <c r="R21" s="4"/>
      <c r="S21" s="35" t="s">
        <v>47</v>
      </c>
      <c r="T21" s="35"/>
      <c r="U21" s="35"/>
      <c r="V21" s="35"/>
      <c r="W21" s="35"/>
      <c r="X21" s="35"/>
    </row>
    <row r="22" spans="1:24" ht="19.5" customHeight="1" x14ac:dyDescent="0.15">
      <c r="A22" s="4"/>
      <c r="B22" s="4"/>
      <c r="C22" s="4"/>
      <c r="D22" s="44" t="s">
        <v>4</v>
      </c>
      <c r="E22" s="44"/>
      <c r="F22" s="44"/>
      <c r="G22" s="44"/>
      <c r="H22" s="44"/>
      <c r="I22" s="44"/>
      <c r="J22" s="44"/>
      <c r="K22" s="9"/>
      <c r="L22" s="45">
        <f>IF(L20="","",L20-L21)</f>
        <v>25000</v>
      </c>
      <c r="M22" s="45"/>
      <c r="N22" s="45"/>
      <c r="O22" s="45"/>
      <c r="P22" s="45"/>
      <c r="Q22" s="9" t="s">
        <v>10</v>
      </c>
      <c r="R22" s="4"/>
      <c r="S22" s="35" t="s">
        <v>48</v>
      </c>
      <c r="T22" s="35"/>
      <c r="U22" s="35"/>
      <c r="V22" s="35"/>
      <c r="W22" s="35"/>
      <c r="X22" s="35"/>
    </row>
    <row r="23" spans="1:24" ht="19.5" customHeight="1" x14ac:dyDescent="0.15">
      <c r="A23" s="4"/>
      <c r="B23" s="4"/>
      <c r="C23" s="4"/>
      <c r="D23" s="35" t="s">
        <v>5</v>
      </c>
      <c r="E23" s="35"/>
      <c r="F23" s="35"/>
      <c r="G23" s="35"/>
      <c r="H23" s="35"/>
      <c r="I23" s="35"/>
      <c r="J23" s="35"/>
      <c r="K23" s="4"/>
      <c r="L23" s="42">
        <f>IF(L20="","",ROUNDDOWN(L22*10/110,0))</f>
        <v>2272</v>
      </c>
      <c r="M23" s="42"/>
      <c r="N23" s="42"/>
      <c r="O23" s="42"/>
      <c r="P23" s="42"/>
      <c r="Q23" s="4" t="s">
        <v>10</v>
      </c>
      <c r="R23" s="4"/>
      <c r="S23" s="46" t="s">
        <v>54</v>
      </c>
      <c r="T23" s="46"/>
      <c r="U23" s="46"/>
      <c r="V23" s="46"/>
      <c r="W23" s="46"/>
      <c r="X23" s="35"/>
    </row>
    <row r="24" spans="1:24" ht="19.5" customHeight="1" x14ac:dyDescent="0.15">
      <c r="A24" s="4"/>
      <c r="B24" s="4"/>
      <c r="C24" s="4"/>
      <c r="D24" s="35" t="s">
        <v>53</v>
      </c>
      <c r="E24" s="35"/>
      <c r="F24" s="35"/>
      <c r="G24" s="35"/>
      <c r="H24" s="35"/>
      <c r="I24" s="35"/>
      <c r="J24" s="35"/>
      <c r="K24" s="4"/>
      <c r="L24" s="42" t="s">
        <v>52</v>
      </c>
      <c r="M24" s="42"/>
      <c r="N24" s="42"/>
      <c r="O24" s="42"/>
      <c r="P24" s="42"/>
      <c r="Q24" s="4" t="s">
        <v>10</v>
      </c>
      <c r="R24" s="4"/>
      <c r="S24" s="46" t="s">
        <v>49</v>
      </c>
      <c r="T24" s="46"/>
      <c r="U24" s="46"/>
      <c r="V24" s="46"/>
      <c r="W24" s="46"/>
      <c r="X24" s="35"/>
    </row>
    <row r="25" spans="1:24" ht="19.5" customHeight="1" x14ac:dyDescent="0.15">
      <c r="A25" s="4"/>
      <c r="B25" s="4"/>
      <c r="C25" s="4"/>
      <c r="D25" s="70" t="s">
        <v>7</v>
      </c>
      <c r="E25" s="70"/>
      <c r="F25" s="70"/>
      <c r="G25" s="70"/>
      <c r="H25" s="70"/>
      <c r="I25" s="70"/>
      <c r="J25" s="70"/>
      <c r="K25" s="7"/>
      <c r="L25" s="71">
        <f>L22</f>
        <v>25000</v>
      </c>
      <c r="M25" s="71"/>
      <c r="N25" s="71"/>
      <c r="O25" s="71"/>
      <c r="P25" s="71"/>
      <c r="Q25" s="7" t="s">
        <v>10</v>
      </c>
      <c r="R25" s="4"/>
      <c r="S25" s="46" t="s">
        <v>65</v>
      </c>
      <c r="T25" s="46"/>
      <c r="U25" s="46"/>
      <c r="V25" s="46"/>
      <c r="W25" s="46"/>
      <c r="X25" s="35"/>
    </row>
    <row r="26" spans="1:24" ht="19.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9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9.5" customHeight="1" x14ac:dyDescent="0.15">
      <c r="A28" s="35" t="s">
        <v>21</v>
      </c>
      <c r="B28" s="35"/>
      <c r="C28" s="35"/>
      <c r="D28" s="35"/>
      <c r="E28" s="3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"/>
      <c r="B29" s="4"/>
      <c r="C29" s="36"/>
      <c r="D29" s="36"/>
      <c r="E29" s="36"/>
      <c r="F29" s="36"/>
      <c r="G29" s="36"/>
      <c r="H29" s="36"/>
      <c r="I29" s="38" t="s">
        <v>20</v>
      </c>
      <c r="J29" s="38"/>
      <c r="K29" s="38"/>
      <c r="L29" s="38"/>
      <c r="M29" s="38"/>
      <c r="N29" s="38"/>
      <c r="O29" s="36"/>
      <c r="P29" s="36"/>
      <c r="Q29" s="36"/>
      <c r="R29" s="36"/>
      <c r="S29" s="18"/>
      <c r="T29" s="18"/>
      <c r="U29" s="18" t="s">
        <v>15</v>
      </c>
      <c r="V29" s="4"/>
      <c r="W29" s="4"/>
      <c r="X29" s="4"/>
    </row>
    <row r="30" spans="1:24" ht="12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"/>
      <c r="B31" s="4"/>
      <c r="C31" s="35" t="s">
        <v>30</v>
      </c>
      <c r="D31" s="35"/>
      <c r="E31" s="35"/>
      <c r="F31" s="35"/>
      <c r="G31" s="8" t="s">
        <v>50</v>
      </c>
      <c r="H31" s="36"/>
      <c r="I31" s="36"/>
      <c r="J31" s="36"/>
      <c r="K31" s="36"/>
      <c r="L31" s="36"/>
      <c r="M31" s="3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3.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35" t="s">
        <v>27</v>
      </c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4"/>
      <c r="V33" s="4"/>
      <c r="W33" s="4"/>
      <c r="X33" s="4"/>
    </row>
    <row r="34" spans="1:24" ht="10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35" t="s">
        <v>28</v>
      </c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4"/>
    </row>
    <row r="38" spans="1:24" ht="24" customHeight="1" x14ac:dyDescent="0.2">
      <c r="B38" s="1"/>
    </row>
    <row r="42" spans="1:24" x14ac:dyDescent="0.15">
      <c r="U42" s="39" t="s">
        <v>32</v>
      </c>
      <c r="V42" s="39"/>
      <c r="W42" s="33"/>
    </row>
  </sheetData>
  <mergeCells count="46">
    <mergeCell ref="P7:W7"/>
    <mergeCell ref="C33:D33"/>
    <mergeCell ref="E33:T33"/>
    <mergeCell ref="C35:D35"/>
    <mergeCell ref="E35:W35"/>
    <mergeCell ref="D25:J25"/>
    <mergeCell ref="L25:P25"/>
    <mergeCell ref="S25:X25"/>
    <mergeCell ref="A28:E28"/>
    <mergeCell ref="C29:H29"/>
    <mergeCell ref="I29:N29"/>
    <mergeCell ref="O29:R29"/>
    <mergeCell ref="U15:W15"/>
    <mergeCell ref="C31:F31"/>
    <mergeCell ref="H31:M31"/>
    <mergeCell ref="D24:J24"/>
    <mergeCell ref="D23:J23"/>
    <mergeCell ref="L23:P23"/>
    <mergeCell ref="L24:P24"/>
    <mergeCell ref="L20:P20"/>
    <mergeCell ref="S23:X23"/>
    <mergeCell ref="E18:V18"/>
    <mergeCell ref="S24:X24"/>
    <mergeCell ref="S20:X20"/>
    <mergeCell ref="D21:J21"/>
    <mergeCell ref="L21:P21"/>
    <mergeCell ref="S21:X21"/>
    <mergeCell ref="D22:J22"/>
    <mergeCell ref="L22:P22"/>
    <mergeCell ref="S22:X22"/>
    <mergeCell ref="U42:V42"/>
    <mergeCell ref="T14:V14"/>
    <mergeCell ref="K1:P2"/>
    <mergeCell ref="R1:W1"/>
    <mergeCell ref="A2:J2"/>
    <mergeCell ref="A3:G3"/>
    <mergeCell ref="A6:V6"/>
    <mergeCell ref="N8:P8"/>
    <mergeCell ref="N10:P10"/>
    <mergeCell ref="E14:G14"/>
    <mergeCell ref="I14:M14"/>
    <mergeCell ref="P14:S14"/>
    <mergeCell ref="A16:D16"/>
    <mergeCell ref="E16:P16"/>
    <mergeCell ref="A18:D18"/>
    <mergeCell ref="D20:J2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&amp;R【405】2022.4.1改訂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個人</vt:lpstr>
      <vt:lpstr>個人(見本)</vt:lpstr>
      <vt:lpstr>法人</vt:lpstr>
      <vt:lpstr>法人(見本）</vt:lpstr>
      <vt:lpstr>個人!Print_Area</vt:lpstr>
      <vt:lpstr>'個人(見本)'!Print_Area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2022-06-29T05:41:57Z</dcterms:modified>
</cp:coreProperties>
</file>