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-wxl9dc\共有フォルダー\0001令和5年度申請書類\405\1利用申請\"/>
    </mc:Choice>
  </mc:AlternateContent>
  <bookViews>
    <workbookView xWindow="0" yWindow="0" windowWidth="15255" windowHeight="11145" activeTab="2"/>
  </bookViews>
  <sheets>
    <sheet name="再度利用時の要件チェック" sheetId="1" r:id="rId1"/>
    <sheet name="記入例 (1)を選択" sheetId="2" r:id="rId2"/>
    <sheet name="記入例 (2)を選択" sheetId="3" r:id="rId3"/>
  </sheets>
  <definedNames>
    <definedName name="_xlnm.Print_Area" localSheetId="1">'記入例 (1)を選択'!$A$1:$S$32</definedName>
    <definedName name="_xlnm.Print_Area" localSheetId="2">'記入例 (2)を選択'!$A$1:$S$32</definedName>
    <definedName name="_xlnm.Print_Area" localSheetId="0">再度利用時の要件チェック!$A$1:$S$32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3" l="1"/>
  <c r="K30" i="3"/>
  <c r="L29" i="3"/>
  <c r="K29" i="3"/>
  <c r="Q24" i="3"/>
  <c r="S25" i="3" s="1"/>
  <c r="Q11" i="3"/>
  <c r="S12" i="3" s="1"/>
  <c r="L30" i="1" l="1"/>
  <c r="L29" i="1"/>
  <c r="K29" i="1"/>
  <c r="L30" i="2" l="1"/>
  <c r="K30" i="2"/>
  <c r="L29" i="2"/>
  <c r="K29" i="2"/>
  <c r="Q24" i="2"/>
  <c r="S25" i="2" s="1"/>
  <c r="Q11" i="2"/>
  <c r="S12" i="2" s="1"/>
  <c r="K30" i="1"/>
  <c r="Q24" i="1" l="1"/>
  <c r="S25" i="1" s="1"/>
  <c r="Q11" i="1" l="1"/>
  <c r="S12" i="1" s="1"/>
</calcChain>
</file>

<file path=xl/sharedStrings.xml><?xml version="1.0" encoding="utf-8"?>
<sst xmlns="http://schemas.openxmlformats.org/spreadsheetml/2006/main" count="236" uniqueCount="64">
  <si>
    <t>・業況悪化の原因（いずれかを選択　〇を表示）</t>
    <rPh sb="1" eb="5">
      <t>ギョウキョウアッカ</t>
    </rPh>
    <rPh sb="6" eb="8">
      <t>ゲンイン</t>
    </rPh>
    <rPh sb="14" eb="16">
      <t>センタク</t>
    </rPh>
    <rPh sb="19" eb="21">
      <t>ヒョウジ</t>
    </rPh>
    <phoneticPr fontId="4"/>
  </si>
  <si>
    <t>　</t>
  </si>
  <si>
    <t>・影響度合い（（１）又は（２）のいずれかを選択　〇を表示）</t>
    <rPh sb="1" eb="5">
      <t>エイキョウドア</t>
    </rPh>
    <rPh sb="10" eb="11">
      <t>マタ</t>
    </rPh>
    <rPh sb="21" eb="23">
      <t>センタク</t>
    </rPh>
    <rPh sb="26" eb="28">
      <t>ヒョウジ</t>
    </rPh>
    <phoneticPr fontId="4"/>
  </si>
  <si>
    <t>（１）最近１ヵ月間の売上高又は過去６ヵ月（最近１ヵ月を含む。）の平均売上高が５％以上減少。</t>
    <rPh sb="3" eb="5">
      <t>サイキン</t>
    </rPh>
    <rPh sb="7" eb="8">
      <t>ゲツ</t>
    </rPh>
    <rPh sb="10" eb="13">
      <t>ウリアゲダカ</t>
    </rPh>
    <rPh sb="13" eb="14">
      <t>マタ</t>
    </rPh>
    <rPh sb="15" eb="17">
      <t>カコ</t>
    </rPh>
    <rPh sb="19" eb="20">
      <t>ゲツ</t>
    </rPh>
    <rPh sb="21" eb="23">
      <t>サイキン</t>
    </rPh>
    <rPh sb="25" eb="26">
      <t>ゲツ</t>
    </rPh>
    <rPh sb="27" eb="28">
      <t>フク</t>
    </rPh>
    <rPh sb="32" eb="37">
      <t>ヘイキンウリアゲダカ</t>
    </rPh>
    <rPh sb="40" eb="44">
      <t>イジョウゲンショウ</t>
    </rPh>
    <phoneticPr fontId="3"/>
  </si>
  <si>
    <t xml:space="preserve">Ａ：最近1ヵ月の売上高
</t>
    <rPh sb="2" eb="4">
      <t>サイキン</t>
    </rPh>
    <rPh sb="6" eb="7">
      <t>ゲツ</t>
    </rPh>
    <rPh sb="8" eb="11">
      <t>ウリアゲダカ</t>
    </rPh>
    <phoneticPr fontId="4"/>
  </si>
  <si>
    <t>比較対象時期</t>
    <rPh sb="0" eb="6">
      <t>ヒカクタイショウジキ</t>
    </rPh>
    <phoneticPr fontId="4"/>
  </si>
  <si>
    <t>単位：千円</t>
    <rPh sb="0" eb="2">
      <t>タンイ</t>
    </rPh>
    <rPh sb="3" eb="5">
      <t>センエン</t>
    </rPh>
    <phoneticPr fontId="4"/>
  </si>
  <si>
    <t>F －E</t>
    <phoneticPr fontId="4"/>
  </si>
  <si>
    <t>売上減少率</t>
    <rPh sb="0" eb="2">
      <t>ウリアゲ</t>
    </rPh>
    <rPh sb="2" eb="4">
      <t>ゲンショウ</t>
    </rPh>
    <rPh sb="4" eb="5">
      <t>リツ</t>
    </rPh>
    <phoneticPr fontId="4"/>
  </si>
  <si>
    <t>Ｂ：過去6ヵ月（最近1ヵ月を含む）平均売上高</t>
    <rPh sb="2" eb="4">
      <t>カコ</t>
    </rPh>
    <rPh sb="6" eb="7">
      <t>ゲツ</t>
    </rPh>
    <rPh sb="8" eb="10">
      <t>サイキン</t>
    </rPh>
    <rPh sb="12" eb="13">
      <t>ゲツ</t>
    </rPh>
    <rPh sb="14" eb="15">
      <t>フク</t>
    </rPh>
    <rPh sb="17" eb="22">
      <t>ヘイキンウリアゲダカ</t>
    </rPh>
    <phoneticPr fontId="4"/>
  </si>
  <si>
    <t>×　100</t>
    <phoneticPr fontId="4"/>
  </si>
  <si>
    <t>＝</t>
    <phoneticPr fontId="4"/>
  </si>
  <si>
    <t>F</t>
    <phoneticPr fontId="4"/>
  </si>
  <si>
    <t>判定</t>
    <rPh sb="0" eb="2">
      <t>ハンテイ</t>
    </rPh>
    <phoneticPr fontId="4"/>
  </si>
  <si>
    <t>Ｃ：最近における売上高総利益率</t>
    <rPh sb="2" eb="4">
      <t>サイキン</t>
    </rPh>
    <rPh sb="8" eb="15">
      <t>ウリアゲダカソウリエキリツ</t>
    </rPh>
    <phoneticPr fontId="4"/>
  </si>
  <si>
    <t>直近の決算</t>
    <rPh sb="0" eb="2">
      <t>チョクキン</t>
    </rPh>
    <rPh sb="3" eb="5">
      <t>ケッサン</t>
    </rPh>
    <phoneticPr fontId="4"/>
  </si>
  <si>
    <t>Ｄ：最近における売上高営業利益率</t>
    <rPh sb="2" eb="4">
      <t>サイキン</t>
    </rPh>
    <rPh sb="8" eb="16">
      <t>ウリアゲダカエイギョウリエキリツ</t>
    </rPh>
    <phoneticPr fontId="4"/>
  </si>
  <si>
    <t>最近の試算表（2か月以上のもの）</t>
    <rPh sb="0" eb="2">
      <t>サイキン</t>
    </rPh>
    <rPh sb="3" eb="6">
      <t>シサンヒョウ</t>
    </rPh>
    <rPh sb="9" eb="12">
      <t>ゲツイジョウ</t>
    </rPh>
    <phoneticPr fontId="4"/>
  </si>
  <si>
    <t>（２）最近※における売上高総利益率又は売上高営業利益率が５％以上減少。</t>
    <rPh sb="3" eb="5">
      <t>サイキン</t>
    </rPh>
    <rPh sb="10" eb="13">
      <t>ウリアゲダカ</t>
    </rPh>
    <rPh sb="13" eb="17">
      <t>ソウリエキリツ</t>
    </rPh>
    <rPh sb="17" eb="18">
      <t>マタ</t>
    </rPh>
    <rPh sb="19" eb="27">
      <t>ウリアゲダカエイギョウリエキリツ</t>
    </rPh>
    <rPh sb="30" eb="34">
      <t>イジョウゲンショウ</t>
    </rPh>
    <phoneticPr fontId="3"/>
  </si>
  <si>
    <t>　　①、②、③のいずれか</t>
    <phoneticPr fontId="3"/>
  </si>
  <si>
    <t>＊上記（１）又は（２）のいずれかが　◎　であれば本件の対象です</t>
    <rPh sb="1" eb="3">
      <t>ジョウキ</t>
    </rPh>
    <rPh sb="6" eb="7">
      <t>マタ</t>
    </rPh>
    <rPh sb="24" eb="26">
      <t>ホンケン</t>
    </rPh>
    <rPh sb="27" eb="29">
      <t>タイショウ</t>
    </rPh>
    <phoneticPr fontId="4"/>
  </si>
  <si>
    <t>◎上記Ａ又はＢのいずれかを選択　（〇表示）　</t>
    <rPh sb="1" eb="3">
      <t>ジョウキ</t>
    </rPh>
    <rPh sb="4" eb="5">
      <t>マタ</t>
    </rPh>
    <rPh sb="13" eb="15">
      <t>センタク</t>
    </rPh>
    <rPh sb="18" eb="20">
      <t>ヒョウジ</t>
    </rPh>
    <phoneticPr fontId="4"/>
  </si>
  <si>
    <t>◎上記Ｃ又はＤのいずれかを選択　（〇表示）　　</t>
    <rPh sb="1" eb="3">
      <t>ジョウキ</t>
    </rPh>
    <rPh sb="4" eb="5">
      <t>マタ</t>
    </rPh>
    <rPh sb="13" eb="15">
      <t>センタク</t>
    </rPh>
    <rPh sb="18" eb="20">
      <t>ヒョウジ</t>
    </rPh>
    <phoneticPr fontId="4"/>
  </si>
  <si>
    <t>単位：％</t>
    <rPh sb="0" eb="2">
      <t>タンイ</t>
    </rPh>
    <phoneticPr fontId="4"/>
  </si>
  <si>
    <r>
      <rPr>
        <b/>
        <sz val="11"/>
        <color indexed="8"/>
        <rFont val="ＭＳ Ｐゴシック"/>
        <family val="3"/>
        <charset val="128"/>
      </rPr>
      <t xml:space="preserve">      Ｇ</t>
    </r>
    <r>
      <rPr>
        <sz val="11"/>
        <color indexed="8"/>
        <rFont val="ＭＳ Ｐゴシック"/>
        <family val="3"/>
        <charset val="128"/>
      </rPr>
      <t>(該当期等)</t>
    </r>
    <rPh sb="8" eb="11">
      <t>ガイトウキ</t>
    </rPh>
    <rPh sb="11" eb="12">
      <t>ナド</t>
    </rPh>
    <phoneticPr fontId="4"/>
  </si>
  <si>
    <t>%</t>
    <phoneticPr fontId="3"/>
  </si>
  <si>
    <t>Ｃ</t>
    <phoneticPr fontId="3"/>
  </si>
  <si>
    <t>売上高</t>
    <rPh sb="0" eb="3">
      <t>ウリアゲダカ</t>
    </rPh>
    <phoneticPr fontId="3"/>
  </si>
  <si>
    <t>売上高
総利益</t>
    <rPh sb="0" eb="2">
      <t>ウリアゲ</t>
    </rPh>
    <rPh sb="2" eb="3">
      <t>ダカ</t>
    </rPh>
    <rPh sb="4" eb="5">
      <t>ソウ</t>
    </rPh>
    <rPh sb="5" eb="7">
      <t>リエキ</t>
    </rPh>
    <phoneticPr fontId="3"/>
  </si>
  <si>
    <t>Ｄ</t>
    <phoneticPr fontId="3"/>
  </si>
  <si>
    <t>営業利益</t>
    <rPh sb="0" eb="4">
      <t>エイギョウリエキ</t>
    </rPh>
    <phoneticPr fontId="3"/>
  </si>
  <si>
    <t>該当期等</t>
    <rPh sb="0" eb="3">
      <t>ガイトウキ</t>
    </rPh>
    <rPh sb="3" eb="4">
      <t>ナド</t>
    </rPh>
    <phoneticPr fontId="3"/>
  </si>
  <si>
    <t>過去の同期</t>
    <rPh sb="0" eb="2">
      <t>カコ</t>
    </rPh>
    <rPh sb="3" eb="5">
      <t>ドウキ</t>
    </rPh>
    <phoneticPr fontId="3"/>
  </si>
  <si>
    <r>
      <rPr>
        <b/>
        <sz val="11"/>
        <color theme="1"/>
        <rFont val="游ゴシック"/>
        <family val="3"/>
        <charset val="128"/>
        <scheme val="minor"/>
      </rPr>
      <t>　　Ｈ</t>
    </r>
    <r>
      <rPr>
        <sz val="11"/>
        <color theme="1"/>
        <rFont val="游ゴシック"/>
        <family val="2"/>
        <charset val="128"/>
        <scheme val="minor"/>
      </rPr>
      <t>(過去の同期)</t>
    </r>
    <rPh sb="4" eb="6">
      <t>カコ</t>
    </rPh>
    <rPh sb="7" eb="9">
      <t>ドウキ</t>
    </rPh>
    <phoneticPr fontId="4"/>
  </si>
  <si>
    <t>○</t>
  </si>
  <si>
    <t>＜再度利用時の要件チェック＞</t>
    <rPh sb="1" eb="3">
      <t>サイド</t>
    </rPh>
    <rPh sb="3" eb="5">
      <t>リヨウ</t>
    </rPh>
    <rPh sb="5" eb="6">
      <t>ジ</t>
    </rPh>
    <rPh sb="7" eb="9">
      <t>ヨウケン</t>
    </rPh>
    <phoneticPr fontId="4"/>
  </si>
  <si>
    <t>【2022/〇】又は【2021/●～2022/〇】</t>
    <rPh sb="8" eb="9">
      <t>マタ</t>
    </rPh>
    <phoneticPr fontId="4"/>
  </si>
  <si>
    <t>最近1ヵ月</t>
    <rPh sb="0" eb="2">
      <t>サイキン</t>
    </rPh>
    <rPh sb="4" eb="5">
      <t>ゲツ</t>
    </rPh>
    <phoneticPr fontId="4"/>
  </si>
  <si>
    <t>過去の1ヵ月</t>
    <rPh sb="0" eb="2">
      <t>カコ</t>
    </rPh>
    <rPh sb="5" eb="6">
      <t>ゲツ</t>
    </rPh>
    <phoneticPr fontId="4"/>
  </si>
  <si>
    <t>過去6ヵ月（最近1ヵ月を含む）平均</t>
    <rPh sb="0" eb="2">
      <t>カコ</t>
    </rPh>
    <rPh sb="4" eb="5">
      <t>ゲツ</t>
    </rPh>
    <rPh sb="6" eb="8">
      <t>サイキン</t>
    </rPh>
    <rPh sb="10" eb="11">
      <t>ゲツ</t>
    </rPh>
    <rPh sb="12" eb="13">
      <t>フク</t>
    </rPh>
    <rPh sb="15" eb="17">
      <t>ヘイキン</t>
    </rPh>
    <phoneticPr fontId="4"/>
  </si>
  <si>
    <r>
      <rPr>
        <b/>
        <sz val="11"/>
        <color indexed="8"/>
        <rFont val="ＭＳ Ｐゴシック"/>
        <family val="3"/>
        <charset val="128"/>
      </rPr>
      <t>Ｅ</t>
    </r>
    <r>
      <rPr>
        <sz val="11"/>
        <color indexed="8"/>
        <rFont val="ＭＳ Ｐゴシック"/>
        <family val="3"/>
        <charset val="128"/>
      </rPr>
      <t>(該当月等)</t>
    </r>
    <rPh sb="2" eb="4">
      <t>ガイトウ</t>
    </rPh>
    <rPh sb="4" eb="5">
      <t>ヅキ</t>
    </rPh>
    <rPh sb="5" eb="6">
      <t>ナド</t>
    </rPh>
    <phoneticPr fontId="4"/>
  </si>
  <si>
    <t>数値を入力</t>
    <rPh sb="0" eb="2">
      <t>スウチ</t>
    </rPh>
    <rPh sb="3" eb="5">
      <t>ニュウリョク</t>
    </rPh>
    <phoneticPr fontId="3"/>
  </si>
  <si>
    <t>＜数値を入力＞</t>
    <rPh sb="1" eb="3">
      <t>スウチ</t>
    </rPh>
    <rPh sb="4" eb="6">
      <t>ニュウリョク</t>
    </rPh>
    <phoneticPr fontId="3"/>
  </si>
  <si>
    <t>（単位：千円）</t>
    <rPh sb="1" eb="3">
      <t>タンイ</t>
    </rPh>
    <rPh sb="4" eb="6">
      <t>センエン</t>
    </rPh>
    <phoneticPr fontId="3"/>
  </si>
  <si>
    <r>
      <rPr>
        <b/>
        <sz val="11"/>
        <color theme="1"/>
        <rFont val="游ゴシック"/>
        <family val="3"/>
        <charset val="128"/>
        <scheme val="minor"/>
      </rPr>
      <t>Ｆ</t>
    </r>
    <r>
      <rPr>
        <sz val="11"/>
        <color theme="1"/>
        <rFont val="游ゴシック"/>
        <family val="2"/>
        <charset val="128"/>
        <scheme val="minor"/>
      </rPr>
      <t>(</t>
    </r>
    <r>
      <rPr>
        <b/>
        <sz val="11"/>
        <color rgb="FFFF0000"/>
        <rFont val="游ゴシック"/>
        <family val="3"/>
        <charset val="128"/>
        <scheme val="minor"/>
      </rPr>
      <t>過去の同期</t>
    </r>
    <r>
      <rPr>
        <sz val="11"/>
        <color theme="1"/>
        <rFont val="游ゴシック"/>
        <family val="2"/>
        <charset val="128"/>
        <scheme val="minor"/>
      </rPr>
      <t>)</t>
    </r>
    <rPh sb="2" eb="4">
      <t>カコ</t>
    </rPh>
    <rPh sb="5" eb="7">
      <t>ドウキ</t>
    </rPh>
    <phoneticPr fontId="4"/>
  </si>
  <si>
    <t>１．新型コロナウィルス感染症→2018年12月以降のいずれかの月を含む同期。</t>
    <rPh sb="2" eb="4">
      <t>シンガタ</t>
    </rPh>
    <rPh sb="11" eb="14">
      <t>カンセンショウ</t>
    </rPh>
    <rPh sb="19" eb="20">
      <t>ネン</t>
    </rPh>
    <rPh sb="22" eb="25">
      <t>ガツイコウ</t>
    </rPh>
    <rPh sb="31" eb="32">
      <t>ツキ</t>
    </rPh>
    <rPh sb="33" eb="34">
      <t>フク</t>
    </rPh>
    <rPh sb="35" eb="37">
      <t>ドウキ</t>
    </rPh>
    <phoneticPr fontId="4"/>
  </si>
  <si>
    <t>２．原油価格上昇をはじめとした原材料・エネルギーコスト増の影響又はウクライナ情勢の変化→2021年2月以降のいずれかの月を含む同期。</t>
    <rPh sb="2" eb="8">
      <t>ゲンユカカクジョウショウ</t>
    </rPh>
    <rPh sb="15" eb="18">
      <t>ゲンザイリョウ</t>
    </rPh>
    <rPh sb="27" eb="28">
      <t>ゾウ</t>
    </rPh>
    <rPh sb="29" eb="31">
      <t>エイキョウ</t>
    </rPh>
    <rPh sb="31" eb="32">
      <t>マタ</t>
    </rPh>
    <rPh sb="38" eb="40">
      <t>ジョウセイ</t>
    </rPh>
    <rPh sb="41" eb="43">
      <t>ヘンカ</t>
    </rPh>
    <rPh sb="48" eb="49">
      <t>ネン</t>
    </rPh>
    <rPh sb="50" eb="53">
      <t>ガツイコウ</t>
    </rPh>
    <rPh sb="59" eb="60">
      <t>ツキ</t>
    </rPh>
    <rPh sb="61" eb="62">
      <t>フク</t>
    </rPh>
    <rPh sb="63" eb="65">
      <t>ドウキ</t>
    </rPh>
    <phoneticPr fontId="3"/>
  </si>
  <si>
    <t>【2023/〇】又は【2022/●～2023/〇】</t>
    <rPh sb="8" eb="9">
      <t>マタ</t>
    </rPh>
    <phoneticPr fontId="4"/>
  </si>
  <si>
    <t>過去の6ヵ月平均</t>
    <rPh sb="0" eb="2">
      <t>カコ</t>
    </rPh>
    <rPh sb="5" eb="6">
      <t>ゲツ</t>
    </rPh>
    <rPh sb="6" eb="8">
      <t>ヘイキン</t>
    </rPh>
    <phoneticPr fontId="4"/>
  </si>
  <si>
    <t>　　（※①直近の決算と比較対象時期のいずれかの期の決算との比較）</t>
    <rPh sb="5" eb="7">
      <t>チョクキン</t>
    </rPh>
    <rPh sb="8" eb="10">
      <t>ケッサン</t>
    </rPh>
    <rPh sb="11" eb="17">
      <t>ヒカクタイショウジキ</t>
    </rPh>
    <phoneticPr fontId="4"/>
  </si>
  <si>
    <t>　　（※②最近の試算表（２ヵ月以上のもの）と比較対象時期のいずれかの期の同期の試算表との比較）</t>
    <rPh sb="5" eb="7">
      <t>サイキン</t>
    </rPh>
    <rPh sb="8" eb="11">
      <t>シサンヒョウ</t>
    </rPh>
    <rPh sb="14" eb="15">
      <t>ゲツ</t>
    </rPh>
    <rPh sb="15" eb="17">
      <t>イジョウ</t>
    </rPh>
    <rPh sb="22" eb="24">
      <t>ヒカク</t>
    </rPh>
    <rPh sb="24" eb="26">
      <t>タイショウ</t>
    </rPh>
    <rPh sb="26" eb="28">
      <t>ジキ</t>
    </rPh>
    <rPh sb="34" eb="35">
      <t>キ</t>
    </rPh>
    <rPh sb="36" eb="38">
      <t>ドウキ</t>
    </rPh>
    <rPh sb="39" eb="42">
      <t>シサンヒョウ</t>
    </rPh>
    <rPh sb="44" eb="46">
      <t>ヒカク</t>
    </rPh>
    <phoneticPr fontId="4"/>
  </si>
  <si>
    <t>比較対象時期の決算</t>
    <rPh sb="0" eb="6">
      <t>ヒカクタイショウジキ</t>
    </rPh>
    <rPh sb="7" eb="9">
      <t>ケッサン</t>
    </rPh>
    <phoneticPr fontId="4"/>
  </si>
  <si>
    <t>比較対象時期の同期の試算表</t>
    <rPh sb="0" eb="2">
      <t>ヒカク</t>
    </rPh>
    <rPh sb="2" eb="4">
      <t>タイショウ</t>
    </rPh>
    <rPh sb="4" eb="6">
      <t>ジキ</t>
    </rPh>
    <rPh sb="7" eb="9">
      <t>ドウキ</t>
    </rPh>
    <rPh sb="10" eb="13">
      <t>シサンヒョウ</t>
    </rPh>
    <phoneticPr fontId="4"/>
  </si>
  <si>
    <t>過去の6ヵ月（比較対象時期の同期）平均</t>
    <rPh sb="0" eb="2">
      <t>カコ</t>
    </rPh>
    <rPh sb="5" eb="6">
      <t>ゲツ</t>
    </rPh>
    <rPh sb="7" eb="11">
      <t>ヒカクタイショウ</t>
    </rPh>
    <rPh sb="11" eb="13">
      <t>ジキ</t>
    </rPh>
    <rPh sb="14" eb="16">
      <t>ドウキ</t>
    </rPh>
    <rPh sb="17" eb="19">
      <t>ヘイキン</t>
    </rPh>
    <phoneticPr fontId="4"/>
  </si>
  <si>
    <t>過去の1ヵ月（比較対象時期の同期）</t>
    <rPh sb="0" eb="2">
      <t>カコ</t>
    </rPh>
    <rPh sb="5" eb="6">
      <t>ゲツ</t>
    </rPh>
    <rPh sb="7" eb="13">
      <t>ヒカクタイショウジキ</t>
    </rPh>
    <rPh sb="14" eb="16">
      <t>ドウキ</t>
    </rPh>
    <phoneticPr fontId="4"/>
  </si>
  <si>
    <t>【2023/3】</t>
    <phoneticPr fontId="4"/>
  </si>
  <si>
    <t>【2022/3】</t>
    <phoneticPr fontId="4"/>
  </si>
  <si>
    <r>
      <t>※</t>
    </r>
    <r>
      <rPr>
        <b/>
        <sz val="10"/>
        <color rgb="FFFF0000"/>
        <rFont val="游ゴシック"/>
        <family val="3"/>
        <charset val="128"/>
        <scheme val="minor"/>
      </rPr>
      <t>過去の同期</t>
    </r>
    <r>
      <rPr>
        <b/>
        <sz val="10"/>
        <color theme="1"/>
        <rFont val="游ゴシック"/>
        <family val="3"/>
        <charset val="128"/>
        <scheme val="minor"/>
      </rPr>
      <t>:上記業況悪化要因1.2.において、各々の比較対象
時期におけるいずれかの年の同期</t>
    </r>
    <rPh sb="1" eb="3">
      <t>カコ</t>
    </rPh>
    <rPh sb="4" eb="6">
      <t>ドウキ</t>
    </rPh>
    <rPh sb="7" eb="9">
      <t>ジョウキ</t>
    </rPh>
    <rPh sb="9" eb="15">
      <t>ギョウキョウアッカヨウイン</t>
    </rPh>
    <rPh sb="24" eb="26">
      <t>オノオノ</t>
    </rPh>
    <rPh sb="27" eb="29">
      <t>ヒカク</t>
    </rPh>
    <rPh sb="29" eb="31">
      <t>タイショウ</t>
    </rPh>
    <rPh sb="32" eb="34">
      <t>ジキ</t>
    </rPh>
    <rPh sb="43" eb="44">
      <t>トシ</t>
    </rPh>
    <rPh sb="45" eb="47">
      <t>ドウキ</t>
    </rPh>
    <phoneticPr fontId="3"/>
  </si>
  <si>
    <t>　　（※③最近の試算表（２ヵ月以上のもの）と比較対象時期のいずれかの期の決算との比較）</t>
    <rPh sb="5" eb="7">
      <t>サイキン</t>
    </rPh>
    <rPh sb="8" eb="11">
      <t>シサンヒョウ</t>
    </rPh>
    <rPh sb="14" eb="15">
      <t>ゲツ</t>
    </rPh>
    <rPh sb="15" eb="17">
      <t>イジョウ</t>
    </rPh>
    <rPh sb="22" eb="24">
      <t>ヒカク</t>
    </rPh>
    <rPh sb="24" eb="26">
      <t>タイショウ</t>
    </rPh>
    <rPh sb="26" eb="28">
      <t>ジキ</t>
    </rPh>
    <rPh sb="34" eb="35">
      <t>キ</t>
    </rPh>
    <rPh sb="36" eb="38">
      <t>ケッサン</t>
    </rPh>
    <rPh sb="40" eb="42">
      <t>ヒカク</t>
    </rPh>
    <phoneticPr fontId="4"/>
  </si>
  <si>
    <t>【202〇年〇月期】又は【2023/●～2023/〇】</t>
    <rPh sb="5" eb="6">
      <t>ネン</t>
    </rPh>
    <rPh sb="7" eb="8">
      <t>ガツ</t>
    </rPh>
    <rPh sb="8" eb="9">
      <t>キ</t>
    </rPh>
    <rPh sb="10" eb="11">
      <t>マタ</t>
    </rPh>
    <phoneticPr fontId="4"/>
  </si>
  <si>
    <t>【202〇年〇月期】又は【2022/●～2022/〇】</t>
    <rPh sb="5" eb="6">
      <t>ネン</t>
    </rPh>
    <rPh sb="7" eb="8">
      <t>ガツ</t>
    </rPh>
    <rPh sb="8" eb="9">
      <t>キ</t>
    </rPh>
    <rPh sb="10" eb="11">
      <t>マタ</t>
    </rPh>
    <phoneticPr fontId="4"/>
  </si>
  <si>
    <t>【2023年3月期】</t>
    <rPh sb="5" eb="6">
      <t>ネン</t>
    </rPh>
    <rPh sb="7" eb="8">
      <t>ガツ</t>
    </rPh>
    <rPh sb="8" eb="9">
      <t>キ</t>
    </rPh>
    <phoneticPr fontId="4"/>
  </si>
  <si>
    <t>【2022年3月期】</t>
    <rPh sb="5" eb="6">
      <t>ネン</t>
    </rPh>
    <rPh sb="7" eb="8">
      <t>ガツ</t>
    </rPh>
    <rPh sb="8" eb="9">
      <t>キ</t>
    </rPh>
    <phoneticPr fontId="4"/>
  </si>
  <si>
    <t>＜利益率＞</t>
    <rPh sb="1" eb="4">
      <t>リエキリツ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</si>
</sst>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_ "/>
    <numFmt numFmtId="178" formatCode="0.0%"/>
    <numFmt numFmtId="179" formatCode="#,##0.00_ 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2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0" xfId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Fill="1" applyBorder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7" fontId="14" fillId="0" borderId="0" xfId="0" applyNumberFormat="1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177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Fill="1" applyBorder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8" fontId="0" fillId="0" borderId="3" xfId="3" applyNumberFormat="1" applyFont="1" applyBorder="1" applyAlignment="1">
      <alignment vertical="center"/>
    </xf>
    <xf numFmtId="40" fontId="0" fillId="0" borderId="0" xfId="1" applyNumberFormat="1" applyFont="1" applyBorder="1" applyAlignment="1">
      <alignment vertical="center"/>
    </xf>
    <xf numFmtId="10" fontId="9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179" fontId="0" fillId="0" borderId="0" xfId="1" applyNumberFormat="1" applyFont="1" applyBorder="1" applyAlignment="1">
      <alignment vertical="center"/>
    </xf>
    <xf numFmtId="178" fontId="0" fillId="0" borderId="0" xfId="3" applyNumberFormat="1" applyFont="1" applyBorder="1" applyAlignment="1">
      <alignment vertical="center"/>
    </xf>
    <xf numFmtId="179" fontId="0" fillId="0" borderId="1" xfId="1" applyNumberFormat="1" applyFont="1" applyBorder="1" applyAlignment="1">
      <alignment vertical="center"/>
    </xf>
    <xf numFmtId="178" fontId="0" fillId="0" borderId="1" xfId="3" applyNumberFormat="1" applyFont="1" applyBorder="1" applyAlignment="1">
      <alignment vertical="center" shrinkToFit="1"/>
    </xf>
    <xf numFmtId="2" fontId="0" fillId="2" borderId="1" xfId="0" applyNumberFormat="1" applyFill="1" applyBorder="1" applyAlignment="1">
      <alignment horizontal="center" vertical="center"/>
    </xf>
    <xf numFmtId="179" fontId="0" fillId="2" borderId="2" xfId="1" applyNumberFormat="1" applyFont="1" applyFill="1" applyBorder="1" applyAlignment="1">
      <alignment vertical="center"/>
    </xf>
    <xf numFmtId="179" fontId="0" fillId="3" borderId="2" xfId="1" applyNumberFormat="1" applyFont="1" applyFill="1" applyBorder="1" applyAlignment="1">
      <alignment vertical="center"/>
    </xf>
    <xf numFmtId="2" fontId="0" fillId="3" borderId="1" xfId="0" applyNumberFormat="1" applyFill="1" applyBorder="1" applyAlignment="1">
      <alignment horizontal="center" vertical="center"/>
    </xf>
    <xf numFmtId="38" fontId="20" fillId="0" borderId="0" xfId="1" applyFont="1" applyBorder="1" applyAlignment="1">
      <alignment vertical="center" wrapText="1"/>
    </xf>
    <xf numFmtId="2" fontId="0" fillId="4" borderId="0" xfId="0" applyNumberForma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20" fillId="0" borderId="1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40" fontId="24" fillId="0" borderId="0" xfId="1" applyNumberFormat="1" applyFont="1" applyBorder="1" applyAlignment="1">
      <alignment vertical="center"/>
    </xf>
    <xf numFmtId="0" fontId="25" fillId="0" borderId="0" xfId="0" applyFont="1">
      <alignment vertical="center"/>
    </xf>
    <xf numFmtId="0" fontId="26" fillId="0" borderId="1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38" fontId="0" fillId="5" borderId="15" xfId="1" applyFont="1" applyFill="1" applyBorder="1" applyAlignment="1">
      <alignment vertical="center"/>
    </xf>
    <xf numFmtId="38" fontId="20" fillId="5" borderId="1" xfId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55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40" fontId="9" fillId="0" borderId="8" xfId="1" applyNumberFormat="1" applyFont="1" applyBorder="1" applyAlignment="1">
      <alignment horizontal="right" vertical="center"/>
    </xf>
    <xf numFmtId="40" fontId="9" fillId="0" borderId="9" xfId="1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center" vertical="center"/>
    </xf>
    <xf numFmtId="55" fontId="0" fillId="0" borderId="2" xfId="0" applyNumberFormat="1" applyFont="1" applyBorder="1" applyAlignment="1">
      <alignment horizontal="center" vertical="center"/>
    </xf>
    <xf numFmtId="55" fontId="0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10" fontId="9" fillId="0" borderId="8" xfId="0" applyNumberFormat="1" applyFon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 shrinkToFit="1"/>
    </xf>
    <xf numFmtId="0" fontId="16" fillId="3" borderId="17" xfId="0" applyFont="1" applyFill="1" applyBorder="1" applyAlignment="1">
      <alignment horizontal="center" vertical="center" shrinkToFit="1"/>
    </xf>
    <xf numFmtId="0" fontId="16" fillId="3" borderId="1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55" fontId="0" fillId="0" borderId="2" xfId="0" applyNumberFormat="1" applyFont="1" applyBorder="1" applyAlignment="1">
      <alignment horizontal="center" vertical="center" shrinkToFit="1"/>
    </xf>
    <xf numFmtId="55" fontId="0" fillId="0" borderId="18" xfId="0" applyNumberFormat="1" applyFont="1" applyBorder="1" applyAlignment="1">
      <alignment horizontal="center" vertical="center" shrinkToFit="1"/>
    </xf>
    <xf numFmtId="55" fontId="0" fillId="0" borderId="3" xfId="0" applyNumberFormat="1" applyFont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179" fontId="0" fillId="4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5" borderId="19" xfId="0" applyFont="1" applyFill="1" applyBorder="1" applyAlignment="1">
      <alignment horizontal="center"/>
    </xf>
  </cellXfs>
  <cellStyles count="4">
    <cellStyle name="パーセント" xfId="3" builtinId="5"/>
    <cellStyle name="桁区切り" xfId="1" builtinId="6"/>
    <cellStyle name="標準" xfId="0" builtinId="0"/>
    <cellStyle name="標準 10" xfId="2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142875</xdr:rowOff>
    </xdr:from>
    <xdr:to>
      <xdr:col>14</xdr:col>
      <xdr:colOff>38100</xdr:colOff>
      <xdr:row>10</xdr:row>
      <xdr:rowOff>152400</xdr:rowOff>
    </xdr:to>
    <xdr:cxnSp macro="">
      <xdr:nvCxnSpPr>
        <xdr:cNvPr id="2" name="直線コネクタ 1"/>
        <xdr:cNvCxnSpPr/>
      </xdr:nvCxnSpPr>
      <xdr:spPr>
        <a:xfrm flipV="1">
          <a:off x="6819900" y="29603700"/>
          <a:ext cx="6096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23</xdr:row>
      <xdr:rowOff>142875</xdr:rowOff>
    </xdr:from>
    <xdr:to>
      <xdr:col>14</xdr:col>
      <xdr:colOff>38100</xdr:colOff>
      <xdr:row>23</xdr:row>
      <xdr:rowOff>152400</xdr:rowOff>
    </xdr:to>
    <xdr:cxnSp macro="">
      <xdr:nvCxnSpPr>
        <xdr:cNvPr id="3" name="直線コネクタ 2"/>
        <xdr:cNvCxnSpPr/>
      </xdr:nvCxnSpPr>
      <xdr:spPr>
        <a:xfrm flipV="1">
          <a:off x="6819900" y="31242000"/>
          <a:ext cx="6096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142875</xdr:rowOff>
    </xdr:from>
    <xdr:to>
      <xdr:col>14</xdr:col>
      <xdr:colOff>38100</xdr:colOff>
      <xdr:row>10</xdr:row>
      <xdr:rowOff>152400</xdr:rowOff>
    </xdr:to>
    <xdr:cxnSp macro="">
      <xdr:nvCxnSpPr>
        <xdr:cNvPr id="2" name="直線コネクタ 1"/>
        <xdr:cNvCxnSpPr/>
      </xdr:nvCxnSpPr>
      <xdr:spPr>
        <a:xfrm flipV="1">
          <a:off x="8191500" y="2905125"/>
          <a:ext cx="14097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23</xdr:row>
      <xdr:rowOff>142875</xdr:rowOff>
    </xdr:from>
    <xdr:to>
      <xdr:col>14</xdr:col>
      <xdr:colOff>38100</xdr:colOff>
      <xdr:row>23</xdr:row>
      <xdr:rowOff>152400</xdr:rowOff>
    </xdr:to>
    <xdr:cxnSp macro="">
      <xdr:nvCxnSpPr>
        <xdr:cNvPr id="3" name="直線コネクタ 2"/>
        <xdr:cNvCxnSpPr/>
      </xdr:nvCxnSpPr>
      <xdr:spPr>
        <a:xfrm flipV="1">
          <a:off x="8191500" y="5962650"/>
          <a:ext cx="14097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52917</xdr:colOff>
      <xdr:row>5</xdr:row>
      <xdr:rowOff>0</xdr:rowOff>
    </xdr:from>
    <xdr:to>
      <xdr:col>9</xdr:col>
      <xdr:colOff>266436</xdr:colOff>
      <xdr:row>7</xdr:row>
      <xdr:rowOff>26988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233334" y="1344083"/>
          <a:ext cx="2573602" cy="598488"/>
        </a:xfrm>
        <a:prstGeom prst="wedgeRectCallout">
          <a:avLst>
            <a:gd name="adj1" fmla="val -27369"/>
            <a:gd name="adj2" fmla="val 15507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「最近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ヵ月」又は「過去</a:t>
          </a:r>
          <a:r>
            <a:rPr kumimoji="1" lang="en-US" altLang="ja-JP" sz="1000" b="1">
              <a:solidFill>
                <a:srgbClr val="FF0000"/>
              </a:solidFill>
            </a:rPr>
            <a:t>6</a:t>
          </a:r>
          <a:r>
            <a:rPr kumimoji="1" lang="ja-JP" altLang="en-US" sz="1000" b="1">
              <a:solidFill>
                <a:srgbClr val="FF0000"/>
              </a:solidFill>
            </a:rPr>
            <a:t>ヵ月（最近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ヵ月を含む）の平均」のどちらかを選択。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402165</xdr:colOff>
      <xdr:row>14</xdr:row>
      <xdr:rowOff>179918</xdr:rowOff>
    </xdr:from>
    <xdr:to>
      <xdr:col>9</xdr:col>
      <xdr:colOff>264582</xdr:colOff>
      <xdr:row>16</xdr:row>
      <xdr:rowOff>206906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894665" y="3810001"/>
          <a:ext cx="2910417" cy="598488"/>
        </a:xfrm>
        <a:prstGeom prst="wedgeRectCallout">
          <a:avLst>
            <a:gd name="adj1" fmla="val -14273"/>
            <a:gd name="adj2" fmla="val -14023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「過去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ヵ月」又は「過去</a:t>
          </a:r>
          <a:r>
            <a:rPr kumimoji="1" lang="en-US" altLang="ja-JP" sz="1000" b="1">
              <a:solidFill>
                <a:srgbClr val="FF0000"/>
              </a:solidFill>
            </a:rPr>
            <a:t>6</a:t>
          </a:r>
          <a:r>
            <a:rPr kumimoji="1" lang="ja-JP" altLang="en-US" sz="1000" b="1">
              <a:solidFill>
                <a:srgbClr val="FF0000"/>
              </a:solidFill>
            </a:rPr>
            <a:t>ヵ月の平均」（比較対象時期の同期）のどちらかを選択。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370418</xdr:colOff>
      <xdr:row>12</xdr:row>
      <xdr:rowOff>211668</xdr:rowOff>
    </xdr:from>
    <xdr:to>
      <xdr:col>13</xdr:col>
      <xdr:colOff>582084</xdr:colOff>
      <xdr:row>14</xdr:row>
      <xdr:rowOff>130970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7216512" y="3545418"/>
          <a:ext cx="2283353" cy="490802"/>
        </a:xfrm>
        <a:prstGeom prst="wedgeRoundRectCallout">
          <a:avLst>
            <a:gd name="adj1" fmla="val -73847"/>
            <a:gd name="adj2" fmla="val -60213"/>
            <a:gd name="adj3" fmla="val 16667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比較対象年月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又は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比較対象となる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6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ヵ月の年月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を記入</a:t>
          </a:r>
          <a:r>
            <a:rPr kumimoji="1" lang="ja-JP" altLang="en-US" sz="1200" b="1" baseline="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10</xdr:col>
      <xdr:colOff>105834</xdr:colOff>
      <xdr:row>5</xdr:row>
      <xdr:rowOff>169333</xdr:rowOff>
    </xdr:from>
    <xdr:to>
      <xdr:col>13</xdr:col>
      <xdr:colOff>116417</xdr:colOff>
      <xdr:row>7</xdr:row>
      <xdr:rowOff>21166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942667" y="1513416"/>
          <a:ext cx="2074333" cy="423333"/>
        </a:xfrm>
        <a:prstGeom prst="wedgeRoundRectCallout">
          <a:avLst>
            <a:gd name="adj1" fmla="val -63488"/>
            <a:gd name="adj2" fmla="val 252287"/>
            <a:gd name="adj3" fmla="val 16667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該当年月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又は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該当する</a:t>
          </a:r>
        </a:p>
        <a:p>
          <a:pPr algn="l">
            <a:lnSpc>
              <a:spcPts val="1000"/>
            </a:lnSpc>
          </a:pPr>
          <a:r>
            <a:rPr kumimoji="1" lang="en-US" altLang="ja-JP" sz="1050" b="1" baseline="0">
              <a:solidFill>
                <a:sysClr val="windowText" lastClr="000000"/>
              </a:solidFill>
            </a:rPr>
            <a:t>6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ヵ月の年月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を記入</a:t>
          </a:r>
          <a:r>
            <a:rPr kumimoji="1" lang="ja-JP" altLang="en-US" sz="1200" b="1" baseline="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12</xdr:col>
      <xdr:colOff>190499</xdr:colOff>
      <xdr:row>7</xdr:row>
      <xdr:rowOff>264584</xdr:rowOff>
    </xdr:from>
    <xdr:to>
      <xdr:col>13</xdr:col>
      <xdr:colOff>497416</xdr:colOff>
      <xdr:row>9</xdr:row>
      <xdr:rowOff>0</xdr:rowOff>
    </xdr:to>
    <xdr:sp macro="" textlink="">
      <xdr:nvSpPr>
        <xdr:cNvPr id="4" name="角丸四角形 3"/>
        <xdr:cNvSpPr/>
      </xdr:nvSpPr>
      <xdr:spPr>
        <a:xfrm>
          <a:off x="8403166" y="2180167"/>
          <a:ext cx="994833" cy="306916"/>
        </a:xfrm>
        <a:prstGeom prst="roundRect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数値を入力</a:t>
          </a:r>
        </a:p>
      </xdr:txBody>
    </xdr:sp>
    <xdr:clientData/>
  </xdr:twoCellAnchor>
  <xdr:twoCellAnchor>
    <xdr:from>
      <xdr:col>11</xdr:col>
      <xdr:colOff>349250</xdr:colOff>
      <xdr:row>8</xdr:row>
      <xdr:rowOff>132292</xdr:rowOff>
    </xdr:from>
    <xdr:to>
      <xdr:col>12</xdr:col>
      <xdr:colOff>190499</xdr:colOff>
      <xdr:row>9</xdr:row>
      <xdr:rowOff>105834</xdr:rowOff>
    </xdr:to>
    <xdr:cxnSp macro="">
      <xdr:nvCxnSpPr>
        <xdr:cNvPr id="7" name="直線矢印コネクタ 6"/>
        <xdr:cNvCxnSpPr>
          <a:stCxn id="4" idx="1"/>
        </xdr:cNvCxnSpPr>
      </xdr:nvCxnSpPr>
      <xdr:spPr>
        <a:xfrm flipH="1">
          <a:off x="7874000" y="2333625"/>
          <a:ext cx="529166" cy="25929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349250</xdr:colOff>
      <xdr:row>9</xdr:row>
      <xdr:rowOff>21167</xdr:rowOff>
    </xdr:from>
    <xdr:to>
      <xdr:col>12</xdr:col>
      <xdr:colOff>211666</xdr:colOff>
      <xdr:row>11</xdr:row>
      <xdr:rowOff>148167</xdr:rowOff>
    </xdr:to>
    <xdr:cxnSp macro="">
      <xdr:nvCxnSpPr>
        <xdr:cNvPr id="12" name="直線矢印コネクタ 11"/>
        <xdr:cNvCxnSpPr/>
      </xdr:nvCxnSpPr>
      <xdr:spPr>
        <a:xfrm flipH="1">
          <a:off x="7874000" y="2508250"/>
          <a:ext cx="550333" cy="698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142875</xdr:rowOff>
    </xdr:from>
    <xdr:to>
      <xdr:col>14</xdr:col>
      <xdr:colOff>38100</xdr:colOff>
      <xdr:row>10</xdr:row>
      <xdr:rowOff>152400</xdr:rowOff>
    </xdr:to>
    <xdr:cxnSp macro="">
      <xdr:nvCxnSpPr>
        <xdr:cNvPr id="2" name="直線コネクタ 1"/>
        <xdr:cNvCxnSpPr/>
      </xdr:nvCxnSpPr>
      <xdr:spPr>
        <a:xfrm flipV="1">
          <a:off x="8191500" y="2905125"/>
          <a:ext cx="14097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23</xdr:row>
      <xdr:rowOff>142875</xdr:rowOff>
    </xdr:from>
    <xdr:to>
      <xdr:col>14</xdr:col>
      <xdr:colOff>38100</xdr:colOff>
      <xdr:row>23</xdr:row>
      <xdr:rowOff>152400</xdr:rowOff>
    </xdr:to>
    <xdr:cxnSp macro="">
      <xdr:nvCxnSpPr>
        <xdr:cNvPr id="3" name="直線コネクタ 2"/>
        <xdr:cNvCxnSpPr/>
      </xdr:nvCxnSpPr>
      <xdr:spPr>
        <a:xfrm flipV="1">
          <a:off x="8191500" y="6248400"/>
          <a:ext cx="14097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52917</xdr:colOff>
      <xdr:row>5</xdr:row>
      <xdr:rowOff>0</xdr:rowOff>
    </xdr:from>
    <xdr:to>
      <xdr:col>9</xdr:col>
      <xdr:colOff>266436</xdr:colOff>
      <xdr:row>7</xdr:row>
      <xdr:rowOff>26988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224867" y="1333500"/>
          <a:ext cx="2566194" cy="598488"/>
        </a:xfrm>
        <a:prstGeom prst="wedgeRectCallout">
          <a:avLst>
            <a:gd name="adj1" fmla="val -27369"/>
            <a:gd name="adj2" fmla="val 15507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「最近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ヵ月」又は「過去</a:t>
          </a:r>
          <a:r>
            <a:rPr kumimoji="1" lang="en-US" altLang="ja-JP" sz="1000" b="1">
              <a:solidFill>
                <a:srgbClr val="FF0000"/>
              </a:solidFill>
            </a:rPr>
            <a:t>6</a:t>
          </a:r>
          <a:r>
            <a:rPr kumimoji="1" lang="ja-JP" altLang="en-US" sz="1000" b="1">
              <a:solidFill>
                <a:srgbClr val="FF0000"/>
              </a:solidFill>
            </a:rPr>
            <a:t>ヵ月（最近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ヵ月を含む）の平均」のどちらかを選択。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497414</xdr:colOff>
      <xdr:row>13</xdr:row>
      <xdr:rowOff>72761</xdr:rowOff>
    </xdr:from>
    <xdr:to>
      <xdr:col>10</xdr:col>
      <xdr:colOff>88368</xdr:colOff>
      <xdr:row>15</xdr:row>
      <xdr:rowOff>83343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997852" y="3692261"/>
          <a:ext cx="3650985" cy="582082"/>
        </a:xfrm>
        <a:prstGeom prst="wedgeRectCallout">
          <a:avLst>
            <a:gd name="adj1" fmla="val -18186"/>
            <a:gd name="adj2" fmla="val -120064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「過去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ヵ月」又は「過去</a:t>
          </a:r>
          <a:r>
            <a:rPr kumimoji="1" lang="en-US" altLang="ja-JP" sz="1000" b="1">
              <a:solidFill>
                <a:srgbClr val="FF0000"/>
              </a:solidFill>
            </a:rPr>
            <a:t>6</a:t>
          </a:r>
          <a:r>
            <a:rPr kumimoji="1" lang="ja-JP" altLang="en-US" sz="1000" b="1">
              <a:solidFill>
                <a:srgbClr val="FF0000"/>
              </a:solidFill>
            </a:rPr>
            <a:t>ヵ月の平均」（比較対象時期の同期）のどちらかを選択。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370418</xdr:colOff>
      <xdr:row>12</xdr:row>
      <xdr:rowOff>211668</xdr:rowOff>
    </xdr:from>
    <xdr:to>
      <xdr:col>13</xdr:col>
      <xdr:colOff>582084</xdr:colOff>
      <xdr:row>14</xdr:row>
      <xdr:rowOff>116418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7207251" y="3556001"/>
          <a:ext cx="2275416" cy="476250"/>
        </a:xfrm>
        <a:prstGeom prst="wedgeRoundRectCallout">
          <a:avLst>
            <a:gd name="adj1" fmla="val -73847"/>
            <a:gd name="adj2" fmla="val -60213"/>
            <a:gd name="adj3" fmla="val 16667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比較対象年月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又は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比較対象となる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6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ヵ月の年月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を記入</a:t>
          </a:r>
          <a:r>
            <a:rPr kumimoji="1" lang="ja-JP" altLang="en-US" sz="1200" b="1" baseline="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10</xdr:col>
      <xdr:colOff>105834</xdr:colOff>
      <xdr:row>5</xdr:row>
      <xdr:rowOff>169333</xdr:rowOff>
    </xdr:from>
    <xdr:to>
      <xdr:col>13</xdr:col>
      <xdr:colOff>116417</xdr:colOff>
      <xdr:row>7</xdr:row>
      <xdr:rowOff>21166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925734" y="1502833"/>
          <a:ext cx="2067983" cy="423333"/>
        </a:xfrm>
        <a:prstGeom prst="wedgeRoundRectCallout">
          <a:avLst>
            <a:gd name="adj1" fmla="val -63488"/>
            <a:gd name="adj2" fmla="val 252287"/>
            <a:gd name="adj3" fmla="val 16667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該当年月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又は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該当する</a:t>
          </a:r>
        </a:p>
        <a:p>
          <a:pPr algn="l">
            <a:lnSpc>
              <a:spcPts val="1000"/>
            </a:lnSpc>
          </a:pPr>
          <a:r>
            <a:rPr kumimoji="1" lang="en-US" altLang="ja-JP" sz="1050" b="1" baseline="0">
              <a:solidFill>
                <a:sysClr val="windowText" lastClr="000000"/>
              </a:solidFill>
            </a:rPr>
            <a:t>6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ヵ月の年月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を記入</a:t>
          </a:r>
          <a:r>
            <a:rPr kumimoji="1" lang="ja-JP" altLang="en-US" sz="1200" b="1" baseline="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10</xdr:col>
      <xdr:colOff>677334</xdr:colOff>
      <xdr:row>28</xdr:row>
      <xdr:rowOff>21167</xdr:rowOff>
    </xdr:from>
    <xdr:to>
      <xdr:col>12</xdr:col>
      <xdr:colOff>21167</xdr:colOff>
      <xdr:row>28</xdr:row>
      <xdr:rowOff>338667</xdr:rowOff>
    </xdr:to>
    <xdr:sp macro="" textlink="">
      <xdr:nvSpPr>
        <xdr:cNvPr id="8" name="楕円 7"/>
        <xdr:cNvSpPr/>
      </xdr:nvSpPr>
      <xdr:spPr>
        <a:xfrm>
          <a:off x="7514167" y="7228417"/>
          <a:ext cx="719667" cy="317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31750</xdr:colOff>
      <xdr:row>25</xdr:row>
      <xdr:rowOff>31750</xdr:rowOff>
    </xdr:to>
    <xdr:sp macro="" textlink="">
      <xdr:nvSpPr>
        <xdr:cNvPr id="10" name="楕円 9"/>
        <xdr:cNvSpPr/>
      </xdr:nvSpPr>
      <xdr:spPr>
        <a:xfrm>
          <a:off x="6836833" y="6402917"/>
          <a:ext cx="719667" cy="317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31750</xdr:colOff>
      <xdr:row>23</xdr:row>
      <xdr:rowOff>31750</xdr:rowOff>
    </xdr:to>
    <xdr:sp macro="" textlink="">
      <xdr:nvSpPr>
        <xdr:cNvPr id="12" name="楕円 11"/>
        <xdr:cNvSpPr/>
      </xdr:nvSpPr>
      <xdr:spPr>
        <a:xfrm>
          <a:off x="6836833" y="5831417"/>
          <a:ext cx="719667" cy="3175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275166</xdr:colOff>
      <xdr:row>28</xdr:row>
      <xdr:rowOff>31750</xdr:rowOff>
    </xdr:from>
    <xdr:to>
      <xdr:col>11</xdr:col>
      <xdr:colOff>10583</xdr:colOff>
      <xdr:row>29</xdr:row>
      <xdr:rowOff>0</xdr:rowOff>
    </xdr:to>
    <xdr:sp macro="" textlink="">
      <xdr:nvSpPr>
        <xdr:cNvPr id="14" name="楕円 13"/>
        <xdr:cNvSpPr/>
      </xdr:nvSpPr>
      <xdr:spPr>
        <a:xfrm>
          <a:off x="6815666" y="7239000"/>
          <a:ext cx="719667" cy="3175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614274</xdr:colOff>
      <xdr:row>24</xdr:row>
      <xdr:rowOff>271003</xdr:rowOff>
    </xdr:from>
    <xdr:to>
      <xdr:col>11</xdr:col>
      <xdr:colOff>349251</xdr:colOff>
      <xdr:row>28</xdr:row>
      <xdr:rowOff>21167</xdr:rowOff>
    </xdr:to>
    <xdr:cxnSp macro="">
      <xdr:nvCxnSpPr>
        <xdr:cNvPr id="16" name="直線矢印コネクタ 15"/>
        <xdr:cNvCxnSpPr>
          <a:stCxn id="8" idx="0"/>
          <a:endCxn id="10" idx="5"/>
        </xdr:cNvCxnSpPr>
      </xdr:nvCxnSpPr>
      <xdr:spPr>
        <a:xfrm flipH="1" flipV="1">
          <a:off x="7451107" y="6673920"/>
          <a:ext cx="422894" cy="55449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84226</xdr:colOff>
      <xdr:row>22</xdr:row>
      <xdr:rowOff>271003</xdr:rowOff>
    </xdr:from>
    <xdr:to>
      <xdr:col>10</xdr:col>
      <xdr:colOff>105393</xdr:colOff>
      <xdr:row>28</xdr:row>
      <xdr:rowOff>78247</xdr:rowOff>
    </xdr:to>
    <xdr:cxnSp macro="">
      <xdr:nvCxnSpPr>
        <xdr:cNvPr id="18" name="直線矢印コネクタ 17"/>
        <xdr:cNvCxnSpPr>
          <a:stCxn id="14" idx="1"/>
          <a:endCxn id="12" idx="3"/>
        </xdr:cNvCxnSpPr>
      </xdr:nvCxnSpPr>
      <xdr:spPr>
        <a:xfrm flipV="1">
          <a:off x="6921059" y="6102420"/>
          <a:ext cx="21167" cy="11830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317500</xdr:colOff>
      <xdr:row>7</xdr:row>
      <xdr:rowOff>190500</xdr:rowOff>
    </xdr:from>
    <xdr:to>
      <xdr:col>13</xdr:col>
      <xdr:colOff>624417</xdr:colOff>
      <xdr:row>8</xdr:row>
      <xdr:rowOff>211666</xdr:rowOff>
    </xdr:to>
    <xdr:sp macro="" textlink="">
      <xdr:nvSpPr>
        <xdr:cNvPr id="22" name="角丸四角形 21"/>
        <xdr:cNvSpPr/>
      </xdr:nvSpPr>
      <xdr:spPr>
        <a:xfrm>
          <a:off x="8530167" y="2106083"/>
          <a:ext cx="994833" cy="306916"/>
        </a:xfrm>
        <a:prstGeom prst="roundRect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数値を入力</a:t>
          </a:r>
        </a:p>
      </xdr:txBody>
    </xdr:sp>
    <xdr:clientData/>
  </xdr:twoCellAnchor>
  <xdr:twoCellAnchor>
    <xdr:from>
      <xdr:col>11</xdr:col>
      <xdr:colOff>539750</xdr:colOff>
      <xdr:row>8</xdr:row>
      <xdr:rowOff>58208</xdr:rowOff>
    </xdr:from>
    <xdr:to>
      <xdr:col>12</xdr:col>
      <xdr:colOff>317500</xdr:colOff>
      <xdr:row>9</xdr:row>
      <xdr:rowOff>116417</xdr:rowOff>
    </xdr:to>
    <xdr:cxnSp macro="">
      <xdr:nvCxnSpPr>
        <xdr:cNvPr id="24" name="直線矢印コネクタ 23"/>
        <xdr:cNvCxnSpPr>
          <a:stCxn id="22" idx="1"/>
        </xdr:cNvCxnSpPr>
      </xdr:nvCxnSpPr>
      <xdr:spPr>
        <a:xfrm flipH="1">
          <a:off x="8064500" y="2259541"/>
          <a:ext cx="465667" cy="34395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486833</xdr:colOff>
      <xdr:row>8</xdr:row>
      <xdr:rowOff>190500</xdr:rowOff>
    </xdr:from>
    <xdr:to>
      <xdr:col>12</xdr:col>
      <xdr:colOff>359834</xdr:colOff>
      <xdr:row>11</xdr:row>
      <xdr:rowOff>63500</xdr:rowOff>
    </xdr:to>
    <xdr:cxnSp macro="">
      <xdr:nvCxnSpPr>
        <xdr:cNvPr id="26" name="直線矢印コネクタ 25"/>
        <xdr:cNvCxnSpPr/>
      </xdr:nvCxnSpPr>
      <xdr:spPr>
        <a:xfrm flipH="1">
          <a:off x="8011583" y="2391833"/>
          <a:ext cx="560918" cy="730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A13" zoomScale="80" zoomScaleNormal="80" workbookViewId="0">
      <selection activeCell="Q36" sqref="Q36"/>
    </sheetView>
  </sheetViews>
  <sheetFormatPr defaultRowHeight="18.75" x14ac:dyDescent="0.4"/>
  <cols>
    <col min="1" max="1" width="5.875" customWidth="1"/>
    <col min="3" max="3" width="11.625" bestFit="1" customWidth="1"/>
    <col min="5" max="5" width="10.25" bestFit="1" customWidth="1"/>
    <col min="6" max="6" width="10.375" customWidth="1"/>
    <col min="7" max="7" width="11.75" customWidth="1"/>
    <col min="8" max="8" width="15.125" customWidth="1"/>
    <col min="9" max="9" width="14.375" customWidth="1"/>
    <col min="10" max="10" width="2.625" customWidth="1"/>
    <col min="13" max="14" width="6.125" customWidth="1"/>
    <col min="16" max="16" width="4.875" customWidth="1"/>
    <col min="17" max="19" width="6.125" customWidth="1"/>
  </cols>
  <sheetData>
    <row r="1" spans="1:25" x14ac:dyDescent="0.4">
      <c r="A1" s="91" t="s">
        <v>35</v>
      </c>
      <c r="B1" s="91"/>
      <c r="C1" s="91"/>
      <c r="D1" s="91"/>
      <c r="E1" s="91"/>
    </row>
    <row r="2" spans="1:25" x14ac:dyDescent="0.4">
      <c r="A2" s="91"/>
      <c r="B2" s="91"/>
      <c r="C2" s="91"/>
      <c r="D2" s="91"/>
      <c r="E2" s="9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</row>
    <row r="3" spans="1:25" ht="22.5" customHeight="1" x14ac:dyDescent="0.4">
      <c r="A3" s="1" t="s">
        <v>0</v>
      </c>
      <c r="B3" s="1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"/>
      <c r="V3" s="3"/>
      <c r="W3" s="3"/>
      <c r="X3" s="3"/>
      <c r="Y3" s="3"/>
    </row>
    <row r="4" spans="1:25" ht="22.5" customHeight="1" x14ac:dyDescent="0.4">
      <c r="B4" s="74" t="s">
        <v>1</v>
      </c>
      <c r="C4" s="6" t="s">
        <v>45</v>
      </c>
      <c r="D4" s="4"/>
      <c r="E4" s="5"/>
      <c r="F4" s="5"/>
      <c r="G4" s="5"/>
      <c r="H4" s="5"/>
      <c r="I4" s="5"/>
      <c r="M4" s="5"/>
      <c r="N4" s="5"/>
      <c r="O4" s="5"/>
      <c r="P4" s="5"/>
      <c r="Q4" s="5"/>
      <c r="R4" s="5"/>
      <c r="S4" s="5"/>
      <c r="T4" s="5"/>
      <c r="U4" s="5"/>
      <c r="V4" s="3"/>
      <c r="W4" s="3"/>
      <c r="X4" s="3"/>
      <c r="Y4" s="3"/>
    </row>
    <row r="5" spans="1:25" ht="22.5" customHeight="1" x14ac:dyDescent="0.4">
      <c r="B5" s="74" t="s">
        <v>1</v>
      </c>
      <c r="C5" s="7" t="s">
        <v>46</v>
      </c>
      <c r="D5" s="4"/>
      <c r="E5" s="5"/>
      <c r="F5" s="5"/>
      <c r="G5" s="5"/>
      <c r="H5" s="5"/>
      <c r="I5" s="5"/>
      <c r="M5" s="5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</row>
    <row r="6" spans="1:25" ht="22.5" customHeight="1" x14ac:dyDescent="0.4">
      <c r="B6" s="8"/>
      <c r="C6" s="7"/>
      <c r="D6" s="4"/>
      <c r="E6" s="5"/>
      <c r="F6" s="5"/>
      <c r="G6" s="5"/>
      <c r="H6" s="5"/>
      <c r="I6" s="5"/>
      <c r="M6" s="5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</row>
    <row r="7" spans="1:25" ht="22.5" customHeight="1" x14ac:dyDescent="0.4">
      <c r="A7" s="9" t="s">
        <v>2</v>
      </c>
      <c r="B7" s="10"/>
      <c r="C7" s="7"/>
      <c r="D7" s="4"/>
      <c r="E7" s="5"/>
      <c r="F7" s="5"/>
      <c r="G7" s="5"/>
      <c r="H7" s="5"/>
      <c r="I7" s="5"/>
      <c r="M7" s="5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</row>
    <row r="8" spans="1:25" ht="22.5" customHeight="1" x14ac:dyDescent="0.4">
      <c r="B8" s="11" t="s">
        <v>3</v>
      </c>
      <c r="D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2"/>
      <c r="W8" s="3"/>
      <c r="X8" s="3"/>
      <c r="Y8" s="3"/>
    </row>
    <row r="9" spans="1:25" ht="22.5" customHeight="1" thickBot="1" x14ac:dyDescent="0.45">
      <c r="B9" s="74" t="s">
        <v>1</v>
      </c>
      <c r="C9" s="13" t="s">
        <v>4</v>
      </c>
      <c r="D9" s="14"/>
      <c r="F9" s="14"/>
      <c r="G9" s="5"/>
      <c r="H9" s="92" t="s">
        <v>5</v>
      </c>
      <c r="I9" s="92"/>
      <c r="J9" s="69"/>
      <c r="K9" s="90" t="s">
        <v>6</v>
      </c>
      <c r="L9" s="90"/>
      <c r="M9" s="5"/>
      <c r="N9" s="5"/>
      <c r="O9" s="5"/>
      <c r="P9" s="5"/>
      <c r="Q9" s="5"/>
      <c r="R9" s="5"/>
      <c r="S9" s="5"/>
      <c r="T9" s="5"/>
      <c r="U9" s="12"/>
      <c r="V9" s="12"/>
      <c r="W9" s="3"/>
      <c r="X9" s="3"/>
      <c r="Y9" s="3"/>
    </row>
    <row r="10" spans="1:25" ht="22.5" customHeight="1" thickBot="1" x14ac:dyDescent="0.45">
      <c r="B10" s="79"/>
      <c r="C10" s="14"/>
      <c r="D10" s="5"/>
      <c r="E10" s="103" t="s">
        <v>40</v>
      </c>
      <c r="F10" s="105"/>
      <c r="G10" s="103"/>
      <c r="H10" s="104"/>
      <c r="I10" s="105"/>
      <c r="J10" s="5"/>
      <c r="K10" s="101"/>
      <c r="L10" s="102"/>
      <c r="M10" s="95" t="s">
        <v>7</v>
      </c>
      <c r="N10" s="96"/>
      <c r="O10" s="5"/>
      <c r="P10" s="16"/>
      <c r="Q10" s="17" t="s">
        <v>8</v>
      </c>
      <c r="R10" s="18"/>
      <c r="S10" s="19"/>
      <c r="T10" s="5"/>
      <c r="U10" s="12" t="s">
        <v>37</v>
      </c>
      <c r="V10" s="12"/>
      <c r="W10" s="3"/>
      <c r="X10" s="12" t="s">
        <v>38</v>
      </c>
      <c r="Y10" s="3"/>
    </row>
    <row r="11" spans="1:25" ht="22.5" customHeight="1" thickBot="1" x14ac:dyDescent="0.45">
      <c r="B11" s="74" t="s">
        <v>1</v>
      </c>
      <c r="C11" s="13" t="s">
        <v>9</v>
      </c>
      <c r="D11" s="5"/>
      <c r="F11" s="5"/>
      <c r="G11" s="109" t="s">
        <v>47</v>
      </c>
      <c r="H11" s="109"/>
      <c r="I11" s="109"/>
      <c r="J11" s="109"/>
      <c r="K11" s="109"/>
      <c r="L11" s="20"/>
      <c r="M11" s="5"/>
      <c r="N11" s="5"/>
      <c r="O11" s="5" t="s">
        <v>10</v>
      </c>
      <c r="P11" s="5" t="s">
        <v>11</v>
      </c>
      <c r="Q11" s="98" t="str">
        <f>IF(K10="","",IFERROR((K12-K10)/K12,""))</f>
        <v/>
      </c>
      <c r="R11" s="99"/>
      <c r="S11" s="100"/>
      <c r="T11" s="5"/>
      <c r="U11" s="12" t="s">
        <v>39</v>
      </c>
      <c r="V11" s="12"/>
      <c r="W11" s="3"/>
      <c r="X11" s="12" t="s">
        <v>48</v>
      </c>
      <c r="Y11" s="3"/>
    </row>
    <row r="12" spans="1:25" ht="22.5" customHeight="1" thickBot="1" x14ac:dyDescent="0.45">
      <c r="E12" s="121" t="s">
        <v>44</v>
      </c>
      <c r="F12" s="122"/>
      <c r="G12" s="110"/>
      <c r="H12" s="111"/>
      <c r="I12" s="112"/>
      <c r="J12" s="5"/>
      <c r="K12" s="101"/>
      <c r="L12" s="102"/>
      <c r="M12" s="95" t="s">
        <v>12</v>
      </c>
      <c r="N12" s="96"/>
      <c r="O12" s="5"/>
      <c r="P12" s="21"/>
      <c r="Q12" s="22" t="s">
        <v>13</v>
      </c>
      <c r="R12" s="23"/>
      <c r="S12" s="24" t="str">
        <f>IF(K12="","",IF(Q11&gt;=0.05,"◎","×"))</f>
        <v/>
      </c>
      <c r="T12" s="5"/>
      <c r="U12" s="12"/>
      <c r="V12" s="12"/>
      <c r="W12" s="3"/>
      <c r="X12" s="3"/>
      <c r="Y12" s="3"/>
    </row>
    <row r="13" spans="1:25" ht="22.5" customHeight="1" x14ac:dyDescent="0.4">
      <c r="B13" s="113" t="s">
        <v>57</v>
      </c>
      <c r="C13" s="114"/>
      <c r="D13" s="114"/>
      <c r="E13" s="114"/>
      <c r="F13" s="114"/>
      <c r="G13" s="109" t="s">
        <v>36</v>
      </c>
      <c r="H13" s="109"/>
      <c r="I13" s="109"/>
      <c r="J13" s="109"/>
      <c r="K13" s="109"/>
      <c r="L13" s="15"/>
      <c r="M13" s="15"/>
      <c r="N13" s="25"/>
      <c r="O13" s="5"/>
      <c r="P13" s="26"/>
      <c r="Q13" s="5"/>
      <c r="R13" s="5"/>
      <c r="S13" s="26"/>
      <c r="T13" s="5"/>
      <c r="U13" s="12"/>
      <c r="V13" s="12"/>
      <c r="W13" s="3"/>
      <c r="X13" s="3"/>
      <c r="Y13" s="3"/>
    </row>
    <row r="14" spans="1:25" ht="22.5" customHeight="1" x14ac:dyDescent="0.4">
      <c r="B14" s="114"/>
      <c r="C14" s="114"/>
      <c r="D14" s="114"/>
      <c r="E14" s="114"/>
      <c r="F14" s="114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"/>
      <c r="V14" s="12"/>
      <c r="W14" s="3"/>
      <c r="X14" s="3"/>
      <c r="Y14" s="3"/>
    </row>
    <row r="15" spans="1:25" ht="22.5" customHeight="1" x14ac:dyDescent="0.4">
      <c r="B15" s="97" t="s">
        <v>21</v>
      </c>
      <c r="C15" s="97"/>
      <c r="D15" s="97"/>
      <c r="E15" s="97"/>
      <c r="F15" s="71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"/>
      <c r="V15" s="12"/>
      <c r="W15" s="3"/>
      <c r="X15" s="3"/>
      <c r="Y15" s="3"/>
    </row>
    <row r="16" spans="1:25" ht="22.5" customHeight="1" x14ac:dyDescent="0.4">
      <c r="B16" s="11" t="s">
        <v>18</v>
      </c>
      <c r="C16" s="27"/>
      <c r="D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"/>
      <c r="V16" s="12"/>
      <c r="W16" s="3"/>
      <c r="X16" s="3"/>
      <c r="Y16" s="3"/>
    </row>
    <row r="17" spans="1:25" ht="22.5" customHeight="1" x14ac:dyDescent="0.4">
      <c r="B17" s="36" t="s">
        <v>49</v>
      </c>
      <c r="C17" s="27"/>
      <c r="D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"/>
      <c r="V17" s="12"/>
      <c r="W17" s="3"/>
      <c r="X17" s="3"/>
      <c r="Y17" s="3"/>
    </row>
    <row r="18" spans="1:25" ht="22.5" customHeight="1" x14ac:dyDescent="0.4">
      <c r="B18" s="36" t="s">
        <v>50</v>
      </c>
      <c r="C18" s="27"/>
      <c r="D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"/>
      <c r="V18" s="12"/>
      <c r="W18" s="3"/>
      <c r="X18" s="3"/>
      <c r="Y18" s="3"/>
    </row>
    <row r="19" spans="1:25" ht="22.5" customHeight="1" x14ac:dyDescent="0.4">
      <c r="B19" s="36" t="s">
        <v>58</v>
      </c>
      <c r="C19" s="27"/>
      <c r="D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"/>
      <c r="V19" s="12"/>
      <c r="W19" s="3"/>
      <c r="X19" s="3"/>
      <c r="Y19" s="3"/>
    </row>
    <row r="20" spans="1:25" ht="22.5" customHeight="1" x14ac:dyDescent="0.4">
      <c r="B20" s="36" t="s">
        <v>19</v>
      </c>
      <c r="C20" s="27"/>
      <c r="D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"/>
      <c r="V20" s="12"/>
      <c r="W20" s="3"/>
      <c r="X20" s="3"/>
      <c r="Y20" s="3"/>
    </row>
    <row r="21" spans="1:25" ht="12.75" customHeight="1" x14ac:dyDescent="0.4">
      <c r="B21" s="28"/>
      <c r="C21" s="27"/>
      <c r="D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"/>
      <c r="V21" s="12"/>
      <c r="W21" s="3"/>
      <c r="X21" s="3"/>
      <c r="Y21" s="3"/>
    </row>
    <row r="22" spans="1:25" ht="22.5" customHeight="1" thickBot="1" x14ac:dyDescent="0.45">
      <c r="B22" s="74" t="s">
        <v>1</v>
      </c>
      <c r="C22" s="6" t="s">
        <v>14</v>
      </c>
      <c r="D22" s="14"/>
      <c r="F22" s="14"/>
      <c r="G22" s="5"/>
      <c r="H22" s="92" t="s">
        <v>5</v>
      </c>
      <c r="I22" s="92"/>
      <c r="J22" s="5"/>
      <c r="K22" s="90" t="s">
        <v>23</v>
      </c>
      <c r="L22" s="90"/>
      <c r="M22" s="5"/>
      <c r="N22" s="5"/>
      <c r="O22" s="5"/>
      <c r="P22" s="5"/>
      <c r="Q22" s="5"/>
      <c r="R22" s="5"/>
      <c r="S22" s="5"/>
      <c r="T22" s="5"/>
      <c r="U22" s="2"/>
      <c r="V22" s="3"/>
      <c r="W22" s="3"/>
      <c r="X22" s="3"/>
      <c r="Y22" s="3"/>
    </row>
    <row r="23" spans="1:25" ht="22.5" customHeight="1" thickBot="1" x14ac:dyDescent="0.45">
      <c r="B23" s="79"/>
      <c r="C23" s="14"/>
      <c r="D23" s="5"/>
      <c r="F23" s="60" t="s">
        <v>24</v>
      </c>
      <c r="G23" s="59"/>
      <c r="H23" s="93"/>
      <c r="I23" s="94"/>
      <c r="J23" s="5"/>
      <c r="K23" s="55"/>
      <c r="L23" s="39" t="s">
        <v>25</v>
      </c>
      <c r="M23" s="95" t="s">
        <v>7</v>
      </c>
      <c r="N23" s="96"/>
      <c r="O23" s="5"/>
      <c r="P23" s="16"/>
      <c r="Q23" s="17" t="s">
        <v>8</v>
      </c>
      <c r="R23" s="18"/>
      <c r="S23" s="19"/>
      <c r="T23" s="5"/>
      <c r="U23" s="3" t="s">
        <v>15</v>
      </c>
      <c r="W23" s="3"/>
      <c r="X23" s="3" t="s">
        <v>51</v>
      </c>
      <c r="Y23" s="3"/>
    </row>
    <row r="24" spans="1:25" ht="22.5" customHeight="1" thickBot="1" x14ac:dyDescent="0.45">
      <c r="B24" s="74" t="s">
        <v>1</v>
      </c>
      <c r="C24" s="6" t="s">
        <v>16</v>
      </c>
      <c r="D24" s="5"/>
      <c r="F24" s="109" t="s">
        <v>59</v>
      </c>
      <c r="G24" s="109"/>
      <c r="H24" s="109"/>
      <c r="I24" s="109"/>
      <c r="J24" s="109"/>
      <c r="K24" s="40"/>
      <c r="L24" s="5"/>
      <c r="M24" s="5"/>
      <c r="N24" s="5"/>
      <c r="O24" s="5" t="s">
        <v>10</v>
      </c>
      <c r="P24" s="5" t="s">
        <v>11</v>
      </c>
      <c r="Q24" s="88" t="str">
        <f>IF(K23="","",IFERROR((K25-K23),""))</f>
        <v/>
      </c>
      <c r="R24" s="89"/>
      <c r="S24" s="41" t="s">
        <v>25</v>
      </c>
      <c r="T24" s="5"/>
      <c r="U24" s="3" t="s">
        <v>17</v>
      </c>
      <c r="V24" s="3"/>
      <c r="W24" s="3"/>
      <c r="X24" s="3" t="s">
        <v>52</v>
      </c>
      <c r="Y24" s="3"/>
    </row>
    <row r="25" spans="1:25" ht="22.5" customHeight="1" thickBot="1" x14ac:dyDescent="0.45">
      <c r="B25" s="97" t="s">
        <v>22</v>
      </c>
      <c r="C25" s="97"/>
      <c r="D25" s="97"/>
      <c r="E25" s="97"/>
      <c r="F25" s="61" t="s">
        <v>33</v>
      </c>
      <c r="G25" s="62"/>
      <c r="H25" s="93"/>
      <c r="I25" s="94"/>
      <c r="J25" s="5"/>
      <c r="K25" s="54"/>
      <c r="L25" s="39" t="s">
        <v>25</v>
      </c>
      <c r="M25" s="95" t="s">
        <v>12</v>
      </c>
      <c r="N25" s="96"/>
      <c r="O25" s="5"/>
      <c r="P25" s="21"/>
      <c r="Q25" s="22" t="s">
        <v>13</v>
      </c>
      <c r="R25" s="23"/>
      <c r="S25" s="24" t="str">
        <f>IF(K25="","",IF(Q24&gt;=5,"◎","×"))</f>
        <v/>
      </c>
      <c r="T25" s="5"/>
      <c r="U25" s="3"/>
      <c r="V25" s="3"/>
      <c r="W25" s="3"/>
      <c r="X25" s="3"/>
      <c r="Y25" s="3"/>
    </row>
    <row r="26" spans="1:25" ht="22.5" customHeight="1" x14ac:dyDescent="0.4">
      <c r="B26" s="87"/>
      <c r="C26" s="87"/>
      <c r="D26" s="87"/>
      <c r="E26" s="87"/>
      <c r="F26" s="109" t="s">
        <v>60</v>
      </c>
      <c r="G26" s="109"/>
      <c r="H26" s="109"/>
      <c r="I26" s="109"/>
      <c r="J26" s="109"/>
      <c r="K26" s="126"/>
      <c r="L26" s="50"/>
      <c r="M26" s="85"/>
      <c r="N26" s="86"/>
      <c r="O26" s="5"/>
      <c r="P26" s="26"/>
      <c r="Q26" s="5"/>
      <c r="R26" s="5"/>
      <c r="S26" s="26"/>
      <c r="T26" s="5"/>
      <c r="U26" s="3"/>
      <c r="V26" s="3"/>
      <c r="W26" s="3"/>
      <c r="X26" s="3"/>
      <c r="Y26" s="3"/>
    </row>
    <row r="27" spans="1:25" ht="22.5" customHeight="1" x14ac:dyDescent="0.15">
      <c r="B27" s="128" t="s">
        <v>42</v>
      </c>
      <c r="C27" s="128"/>
      <c r="D27" s="127" t="s">
        <v>43</v>
      </c>
      <c r="E27" s="44"/>
      <c r="F27" s="109"/>
      <c r="G27" s="109"/>
      <c r="H27" s="109"/>
      <c r="I27" s="109"/>
      <c r="J27" s="109"/>
      <c r="K27" s="127" t="s">
        <v>63</v>
      </c>
      <c r="L27" s="50"/>
      <c r="M27" s="42"/>
      <c r="N27" s="43"/>
      <c r="O27" s="5"/>
      <c r="P27" s="26"/>
      <c r="Q27" s="5"/>
      <c r="R27" s="5"/>
      <c r="S27" s="26"/>
      <c r="T27" s="5"/>
      <c r="U27" s="3"/>
      <c r="V27" s="3"/>
      <c r="W27" s="3"/>
      <c r="X27" s="3"/>
      <c r="Y27" s="3"/>
    </row>
    <row r="28" spans="1:25" ht="27.75" customHeight="1" x14ac:dyDescent="0.4">
      <c r="B28" s="106" t="s">
        <v>31</v>
      </c>
      <c r="C28" s="107"/>
      <c r="D28" s="107"/>
      <c r="E28" s="108"/>
      <c r="F28" s="123" t="s">
        <v>32</v>
      </c>
      <c r="G28" s="124"/>
      <c r="H28" s="124"/>
      <c r="I28" s="125"/>
      <c r="J28" s="5"/>
      <c r="K28" s="51" t="s">
        <v>31</v>
      </c>
      <c r="L28" s="52" t="s">
        <v>32</v>
      </c>
      <c r="M28" s="42"/>
      <c r="N28" s="43"/>
      <c r="O28" s="5"/>
      <c r="P28" s="26"/>
      <c r="Q28" s="5"/>
      <c r="R28" s="5"/>
      <c r="S28" s="26"/>
      <c r="T28" s="5"/>
      <c r="U28" s="3"/>
      <c r="V28" s="3"/>
      <c r="W28" s="3"/>
      <c r="X28" s="3"/>
      <c r="Y28" s="3"/>
    </row>
    <row r="29" spans="1:25" ht="27.75" customHeight="1" x14ac:dyDescent="0.4">
      <c r="A29" s="45" t="s">
        <v>26</v>
      </c>
      <c r="B29" s="46" t="s">
        <v>27</v>
      </c>
      <c r="C29" s="80"/>
      <c r="D29" s="64" t="s">
        <v>28</v>
      </c>
      <c r="E29" s="81"/>
      <c r="F29" s="46" t="s">
        <v>27</v>
      </c>
      <c r="G29" s="80"/>
      <c r="H29" s="64" t="s">
        <v>28</v>
      </c>
      <c r="I29" s="81"/>
      <c r="J29" s="5"/>
      <c r="K29" s="56">
        <f>IFERROR(ROUNDDOWN(+E29/C29*100,2),0)</f>
        <v>0</v>
      </c>
      <c r="L29" s="53">
        <f>IFERROR(ROUNDDOWN(+I29/G29*100,2),0)</f>
        <v>0</v>
      </c>
      <c r="M29" s="15"/>
      <c r="N29" s="25"/>
      <c r="O29" s="5"/>
      <c r="P29" s="26"/>
      <c r="Q29" s="5"/>
      <c r="R29" s="5"/>
      <c r="S29" s="26"/>
      <c r="T29" s="5"/>
      <c r="U29" s="3"/>
      <c r="V29" s="3"/>
      <c r="W29" s="3"/>
      <c r="X29" s="3"/>
      <c r="Y29" s="3"/>
    </row>
    <row r="30" spans="1:25" ht="27.75" customHeight="1" x14ac:dyDescent="0.4">
      <c r="A30" s="45" t="s">
        <v>29</v>
      </c>
      <c r="B30" s="46" t="s">
        <v>27</v>
      </c>
      <c r="C30" s="80"/>
      <c r="D30" s="47" t="s">
        <v>30</v>
      </c>
      <c r="E30" s="81"/>
      <c r="F30" s="46" t="s">
        <v>27</v>
      </c>
      <c r="G30" s="80"/>
      <c r="H30" s="47" t="s">
        <v>30</v>
      </c>
      <c r="I30" s="81"/>
      <c r="J30" s="5"/>
      <c r="K30" s="56">
        <f>IFERROR(ROUNDDOWN(+E30/C30*100,2),0)</f>
        <v>0</v>
      </c>
      <c r="L30" s="53">
        <f>IFERROR(ROUNDDOWN(+I30/G30*100,2),0)</f>
        <v>0</v>
      </c>
      <c r="M30" s="42"/>
      <c r="N30" s="43"/>
      <c r="O30" s="5"/>
      <c r="P30" s="26"/>
      <c r="Q30" s="5"/>
      <c r="R30" s="5"/>
      <c r="S30" s="26"/>
      <c r="T30" s="5"/>
      <c r="U30" s="3"/>
      <c r="V30" s="3"/>
      <c r="W30" s="3"/>
      <c r="X30" s="3"/>
      <c r="Y30" s="3"/>
    </row>
    <row r="31" spans="1:25" ht="16.5" customHeight="1" x14ac:dyDescent="0.4">
      <c r="A31" s="45"/>
      <c r="B31" s="5"/>
      <c r="C31" s="20"/>
      <c r="D31" s="48"/>
      <c r="E31" s="57"/>
      <c r="F31" s="5"/>
      <c r="G31" s="20"/>
      <c r="H31" s="48"/>
      <c r="I31" s="57"/>
      <c r="J31" s="5"/>
      <c r="K31" s="58"/>
      <c r="L31" s="58"/>
      <c r="M31" s="42"/>
      <c r="N31" s="43"/>
      <c r="O31" s="5"/>
      <c r="P31" s="26"/>
      <c r="Q31" s="5"/>
      <c r="R31" s="5"/>
      <c r="S31" s="26"/>
      <c r="T31" s="5"/>
      <c r="U31" s="3"/>
      <c r="V31" s="3"/>
      <c r="W31" s="3"/>
      <c r="X31" s="3"/>
      <c r="Y31" s="3"/>
    </row>
    <row r="32" spans="1:25" ht="22.5" customHeight="1" x14ac:dyDescent="0.4">
      <c r="B32" s="37" t="s">
        <v>20</v>
      </c>
      <c r="C32" s="29"/>
      <c r="D32" s="30"/>
      <c r="E32" s="30"/>
      <c r="F32" s="31"/>
      <c r="G32" s="5"/>
      <c r="H32" s="32"/>
      <c r="I32" s="32"/>
      <c r="J32" s="33"/>
      <c r="K32" s="33"/>
      <c r="L32" s="32"/>
      <c r="M32" s="32"/>
      <c r="N32" s="32"/>
      <c r="O32" s="5"/>
      <c r="P32" s="5"/>
      <c r="Q32" s="34"/>
      <c r="R32" s="35"/>
      <c r="S32" s="35"/>
      <c r="T32" s="5"/>
      <c r="U32" s="3"/>
      <c r="V32" s="3"/>
      <c r="W32" s="3"/>
      <c r="X32" s="3"/>
      <c r="Y32" s="3"/>
    </row>
  </sheetData>
  <mergeCells count="30">
    <mergeCell ref="B28:E28"/>
    <mergeCell ref="H25:I25"/>
    <mergeCell ref="M25:N25"/>
    <mergeCell ref="B25:E25"/>
    <mergeCell ref="G11:K11"/>
    <mergeCell ref="G13:K13"/>
    <mergeCell ref="G12:I12"/>
    <mergeCell ref="F24:J24"/>
    <mergeCell ref="B13:F14"/>
    <mergeCell ref="E12:F12"/>
    <mergeCell ref="F27:J27"/>
    <mergeCell ref="F28:I28"/>
    <mergeCell ref="F26:J26"/>
    <mergeCell ref="B27:C27"/>
    <mergeCell ref="Q24:R24"/>
    <mergeCell ref="K9:L9"/>
    <mergeCell ref="A1:E2"/>
    <mergeCell ref="H22:I22"/>
    <mergeCell ref="H23:I23"/>
    <mergeCell ref="M23:N23"/>
    <mergeCell ref="B15:E15"/>
    <mergeCell ref="Q11:S11"/>
    <mergeCell ref="K22:L22"/>
    <mergeCell ref="M10:N10"/>
    <mergeCell ref="K12:L12"/>
    <mergeCell ref="H9:I9"/>
    <mergeCell ref="M12:N12"/>
    <mergeCell ref="K10:L10"/>
    <mergeCell ref="G10:I10"/>
    <mergeCell ref="E10:F10"/>
  </mergeCells>
  <phoneticPr fontId="3"/>
  <dataValidations count="6">
    <dataValidation type="list" allowBlank="1" showInputMessage="1" showErrorMessage="1" sqref="U22">
      <formula1>$U$130:$U$131</formula1>
    </dataValidation>
    <dataValidation type="list" allowBlank="1" showInputMessage="1" showErrorMessage="1" sqref="B4:B6 B9 B11 B22 B24">
      <formula1>"　,○"</formula1>
    </dataValidation>
    <dataValidation type="list" allowBlank="1" showInputMessage="1" showErrorMessage="1" sqref="H23:I23">
      <formula1>$U$22:$U$24</formula1>
    </dataValidation>
    <dataValidation type="list" allowBlank="1" showInputMessage="1" showErrorMessage="1" sqref="G10:I10">
      <formula1>$U$9:$U$11</formula1>
    </dataValidation>
    <dataValidation type="list" allowBlank="1" showInputMessage="1" showErrorMessage="1" sqref="G12:I12">
      <formula1>$X$9:$X$11</formula1>
    </dataValidation>
    <dataValidation type="list" allowBlank="1" showInputMessage="1" showErrorMessage="1" sqref="H25:I25">
      <formula1>$X$22:$X$24</formula1>
    </dataValidation>
  </dataValidations>
  <printOptions horizontalCentered="1" verticalCentered="1"/>
  <pageMargins left="0.70866141732283472" right="0.51181102362204722" top="0.55118110236220474" bottom="0.35433070866141736" header="0.31496062992125984" footer="0.31496062992125984"/>
  <pageSetup paperSize="9" scale="75" orientation="landscape" r:id="rId1"/>
  <headerFooter>
    <oddFooter>&amp;R【共通】2023.4.1改訂</oddFooter>
  </headerFooter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view="pageBreakPreview" topLeftCell="A9" zoomScale="80" zoomScaleNormal="90" zoomScaleSheetLayoutView="80" workbookViewId="0">
      <selection activeCell="B27" sqref="B27:C27"/>
    </sheetView>
  </sheetViews>
  <sheetFormatPr defaultRowHeight="18.75" x14ac:dyDescent="0.4"/>
  <cols>
    <col min="1" max="1" width="5.875" customWidth="1"/>
    <col min="3" max="3" width="11.625" bestFit="1" customWidth="1"/>
    <col min="5" max="5" width="10.25" customWidth="1"/>
    <col min="6" max="6" width="10.375" customWidth="1"/>
    <col min="7" max="7" width="11.75" customWidth="1"/>
    <col min="8" max="8" width="15.125" customWidth="1"/>
    <col min="9" max="9" width="14" customWidth="1"/>
    <col min="10" max="10" width="2.75" customWidth="1"/>
    <col min="13" max="14" width="6" customWidth="1"/>
    <col min="16" max="16" width="4.875" customWidth="1"/>
    <col min="17" max="19" width="6.125" customWidth="1"/>
  </cols>
  <sheetData>
    <row r="1" spans="1:25" x14ac:dyDescent="0.4">
      <c r="A1" s="91" t="s">
        <v>35</v>
      </c>
      <c r="B1" s="91"/>
      <c r="C1" s="91"/>
      <c r="D1" s="91"/>
      <c r="E1" s="91"/>
    </row>
    <row r="2" spans="1:25" x14ac:dyDescent="0.4">
      <c r="A2" s="91"/>
      <c r="B2" s="91"/>
      <c r="C2" s="91"/>
      <c r="D2" s="91"/>
      <c r="E2" s="9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</row>
    <row r="3" spans="1:25" ht="22.5" customHeight="1" x14ac:dyDescent="0.4">
      <c r="A3" s="1" t="s">
        <v>0</v>
      </c>
      <c r="B3" s="1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"/>
      <c r="V3" s="3"/>
      <c r="W3" s="3"/>
      <c r="X3" s="3"/>
      <c r="Y3" s="3"/>
    </row>
    <row r="4" spans="1:25" ht="22.5" customHeight="1" x14ac:dyDescent="0.4">
      <c r="B4" s="74" t="s">
        <v>34</v>
      </c>
      <c r="C4" s="6" t="s">
        <v>45</v>
      </c>
      <c r="D4" s="4"/>
      <c r="E4" s="5"/>
      <c r="F4" s="5"/>
      <c r="G4" s="5"/>
      <c r="H4" s="5"/>
      <c r="I4" s="5"/>
      <c r="M4" s="5"/>
      <c r="N4" s="5"/>
      <c r="O4" s="5"/>
      <c r="P4" s="5"/>
      <c r="Q4" s="5"/>
      <c r="R4" s="5"/>
      <c r="S4" s="5"/>
      <c r="T4" s="5"/>
      <c r="U4" s="5"/>
      <c r="V4" s="3"/>
      <c r="W4" s="3"/>
      <c r="X4" s="3"/>
      <c r="Y4" s="3"/>
    </row>
    <row r="5" spans="1:25" ht="22.5" customHeight="1" x14ac:dyDescent="0.4">
      <c r="B5" s="74"/>
      <c r="C5" s="7" t="s">
        <v>46</v>
      </c>
      <c r="D5" s="4"/>
      <c r="E5" s="5"/>
      <c r="F5" s="5"/>
      <c r="G5" s="5"/>
      <c r="H5" s="5"/>
      <c r="I5" s="5"/>
      <c r="M5" s="5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</row>
    <row r="6" spans="1:25" ht="22.5" customHeight="1" x14ac:dyDescent="0.4">
      <c r="B6" s="8"/>
      <c r="C6" s="7"/>
      <c r="D6" s="4"/>
      <c r="E6" s="5"/>
      <c r="F6" s="5"/>
      <c r="G6" s="5"/>
      <c r="H6" s="5"/>
      <c r="I6" s="5"/>
      <c r="M6" s="5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</row>
    <row r="7" spans="1:25" ht="22.5" customHeight="1" x14ac:dyDescent="0.4">
      <c r="A7" s="9" t="s">
        <v>2</v>
      </c>
      <c r="B7" s="10"/>
      <c r="C7" s="7"/>
      <c r="D7" s="4"/>
      <c r="E7" s="5"/>
      <c r="F7" s="5"/>
      <c r="G7" s="5"/>
      <c r="H7" s="5"/>
      <c r="I7" s="5"/>
      <c r="M7" s="5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</row>
    <row r="8" spans="1:25" ht="22.5" customHeight="1" x14ac:dyDescent="0.4">
      <c r="B8" s="11" t="s">
        <v>3</v>
      </c>
      <c r="D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2"/>
      <c r="W8" s="3"/>
      <c r="X8" s="3"/>
      <c r="Y8" s="3"/>
    </row>
    <row r="9" spans="1:25" ht="22.5" customHeight="1" thickBot="1" x14ac:dyDescent="0.45">
      <c r="B9" s="74" t="s">
        <v>34</v>
      </c>
      <c r="C9" s="13" t="s">
        <v>4</v>
      </c>
      <c r="D9" s="14"/>
      <c r="F9" s="14"/>
      <c r="G9" s="5"/>
      <c r="H9" s="92" t="s">
        <v>5</v>
      </c>
      <c r="I9" s="92"/>
      <c r="J9" s="69"/>
      <c r="K9" s="90" t="s">
        <v>6</v>
      </c>
      <c r="L9" s="90"/>
      <c r="M9" s="5"/>
      <c r="N9" s="5"/>
      <c r="O9" s="5"/>
      <c r="P9" s="5"/>
      <c r="Q9" s="5"/>
      <c r="R9" s="5"/>
      <c r="S9" s="5"/>
      <c r="T9" s="5"/>
      <c r="U9" s="12"/>
      <c r="V9" s="12"/>
      <c r="W9" s="3"/>
      <c r="X9" s="3"/>
      <c r="Y9" s="3"/>
    </row>
    <row r="10" spans="1:25" ht="22.5" customHeight="1" thickBot="1" x14ac:dyDescent="0.45">
      <c r="B10" s="79"/>
      <c r="C10" s="14"/>
      <c r="D10" s="5"/>
      <c r="E10" s="115" t="s">
        <v>40</v>
      </c>
      <c r="F10" s="115"/>
      <c r="G10" s="116" t="s">
        <v>37</v>
      </c>
      <c r="H10" s="117"/>
      <c r="I10" s="118"/>
      <c r="J10" s="5"/>
      <c r="K10" s="101">
        <v>4000</v>
      </c>
      <c r="L10" s="102"/>
      <c r="M10" s="95" t="s">
        <v>7</v>
      </c>
      <c r="N10" s="96"/>
      <c r="O10" s="5"/>
      <c r="P10" s="16"/>
      <c r="Q10" s="17" t="s">
        <v>8</v>
      </c>
      <c r="R10" s="18"/>
      <c r="S10" s="19"/>
      <c r="T10" s="5"/>
      <c r="U10" s="12" t="s">
        <v>37</v>
      </c>
      <c r="V10" s="12"/>
      <c r="W10" s="3"/>
      <c r="X10" s="12" t="s">
        <v>54</v>
      </c>
      <c r="Y10" s="3"/>
    </row>
    <row r="11" spans="1:25" ht="22.5" customHeight="1" thickBot="1" x14ac:dyDescent="0.45">
      <c r="B11" s="74" t="s">
        <v>1</v>
      </c>
      <c r="C11" s="13" t="s">
        <v>9</v>
      </c>
      <c r="D11" s="5"/>
      <c r="F11" s="5"/>
      <c r="H11" s="109" t="s">
        <v>55</v>
      </c>
      <c r="I11" s="109"/>
      <c r="J11" s="109"/>
      <c r="K11" s="109"/>
      <c r="L11" s="6"/>
      <c r="M11" s="6"/>
      <c r="N11" s="6"/>
      <c r="O11" s="5" t="s">
        <v>10</v>
      </c>
      <c r="P11" s="5" t="s">
        <v>11</v>
      </c>
      <c r="Q11" s="98">
        <f>IF(K10="","",IFERROR((K12-K10)/K12,""))</f>
        <v>6.9767441860465115E-2</v>
      </c>
      <c r="R11" s="99"/>
      <c r="S11" s="100"/>
      <c r="T11" s="5"/>
      <c r="U11" s="12" t="s">
        <v>39</v>
      </c>
      <c r="V11" s="12"/>
      <c r="W11" s="3"/>
      <c r="X11" s="12" t="s">
        <v>53</v>
      </c>
      <c r="Y11" s="3"/>
    </row>
    <row r="12" spans="1:25" ht="22.5" customHeight="1" thickBot="1" x14ac:dyDescent="0.45">
      <c r="E12" s="120" t="s">
        <v>44</v>
      </c>
      <c r="F12" s="120"/>
      <c r="G12" s="116" t="s">
        <v>54</v>
      </c>
      <c r="H12" s="117"/>
      <c r="I12" s="118"/>
      <c r="J12" s="5"/>
      <c r="K12" s="101">
        <v>4300</v>
      </c>
      <c r="L12" s="102"/>
      <c r="M12" s="95" t="s">
        <v>12</v>
      </c>
      <c r="N12" s="96"/>
      <c r="O12" s="5"/>
      <c r="P12" s="21"/>
      <c r="Q12" s="22" t="s">
        <v>13</v>
      </c>
      <c r="R12" s="23"/>
      <c r="S12" s="24" t="str">
        <f>IF(K12="","",IF(Q11&gt;=0.05,"◎","×"))</f>
        <v>◎</v>
      </c>
      <c r="T12" s="5"/>
      <c r="U12" s="12"/>
      <c r="V12" s="12"/>
      <c r="W12" s="3"/>
      <c r="X12" s="3"/>
      <c r="Y12" s="3"/>
    </row>
    <row r="13" spans="1:25" ht="22.5" customHeight="1" x14ac:dyDescent="0.4">
      <c r="B13" s="113" t="s">
        <v>57</v>
      </c>
      <c r="C13" s="114"/>
      <c r="D13" s="114"/>
      <c r="E13" s="114"/>
      <c r="F13" s="114"/>
      <c r="G13" s="71"/>
      <c r="H13" s="109" t="s">
        <v>56</v>
      </c>
      <c r="I13" s="109"/>
      <c r="J13" s="109"/>
      <c r="K13" s="109"/>
      <c r="L13" s="6"/>
      <c r="M13" s="6"/>
      <c r="N13" s="6"/>
      <c r="O13" s="5"/>
      <c r="P13" s="26"/>
      <c r="Q13" s="5"/>
      <c r="R13" s="5"/>
      <c r="S13" s="26"/>
      <c r="T13" s="5"/>
      <c r="U13" s="12"/>
      <c r="V13" s="12"/>
      <c r="W13" s="3"/>
      <c r="X13" s="3"/>
      <c r="Y13" s="3"/>
    </row>
    <row r="14" spans="1:25" ht="22.5" customHeight="1" x14ac:dyDescent="0.4">
      <c r="B14" s="114"/>
      <c r="C14" s="114"/>
      <c r="D14" s="114"/>
      <c r="E14" s="114"/>
      <c r="F14" s="114"/>
      <c r="G14" s="83"/>
      <c r="H14" s="82"/>
      <c r="I14" s="82"/>
      <c r="J14" s="82"/>
      <c r="K14" s="82"/>
      <c r="L14" s="6"/>
      <c r="M14" s="6"/>
      <c r="N14" s="6"/>
      <c r="O14" s="5"/>
      <c r="P14" s="26"/>
      <c r="Q14" s="5"/>
      <c r="R14" s="5"/>
      <c r="S14" s="26"/>
      <c r="T14" s="5"/>
      <c r="U14" s="12"/>
      <c r="V14" s="12"/>
      <c r="W14" s="3"/>
      <c r="X14" s="3"/>
      <c r="Y14" s="3"/>
    </row>
    <row r="15" spans="1:25" ht="22.5" customHeight="1" x14ac:dyDescent="0.4">
      <c r="B15" s="97" t="s">
        <v>21</v>
      </c>
      <c r="C15" s="97"/>
      <c r="D15" s="97"/>
      <c r="E15" s="97"/>
      <c r="F15" s="70"/>
      <c r="G15" s="70"/>
      <c r="H15" s="68"/>
      <c r="I15" s="68"/>
      <c r="J15" s="68"/>
      <c r="K15" s="68"/>
      <c r="L15" s="6"/>
      <c r="M15" s="6"/>
      <c r="N15" s="6"/>
      <c r="O15" s="5"/>
      <c r="P15" s="26"/>
      <c r="Q15" s="5"/>
      <c r="R15" s="5"/>
      <c r="S15" s="26"/>
      <c r="T15" s="5"/>
      <c r="U15" s="12"/>
      <c r="V15" s="12"/>
      <c r="W15" s="3"/>
      <c r="X15" s="3"/>
      <c r="Y15" s="3"/>
    </row>
    <row r="16" spans="1:25" ht="22.5" customHeight="1" x14ac:dyDescent="0.4">
      <c r="B16" s="11" t="s">
        <v>18</v>
      </c>
      <c r="C16" s="27"/>
      <c r="D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"/>
      <c r="V16" s="12"/>
      <c r="W16" s="3"/>
      <c r="X16" s="3"/>
      <c r="Y16" s="3"/>
    </row>
    <row r="17" spans="1:25" ht="22.5" customHeight="1" x14ac:dyDescent="0.4">
      <c r="B17" s="36" t="s">
        <v>49</v>
      </c>
      <c r="C17" s="27"/>
      <c r="D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"/>
      <c r="V17" s="12"/>
      <c r="W17" s="3"/>
      <c r="X17" s="3"/>
      <c r="Y17" s="3"/>
    </row>
    <row r="18" spans="1:25" ht="22.5" customHeight="1" x14ac:dyDescent="0.4">
      <c r="B18" s="36" t="s">
        <v>50</v>
      </c>
      <c r="C18" s="27"/>
      <c r="D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"/>
      <c r="V18" s="12"/>
      <c r="W18" s="3"/>
      <c r="X18" s="3"/>
      <c r="Y18" s="3"/>
    </row>
    <row r="19" spans="1:25" ht="22.5" customHeight="1" x14ac:dyDescent="0.4">
      <c r="B19" s="36" t="s">
        <v>58</v>
      </c>
      <c r="C19" s="27"/>
      <c r="D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"/>
      <c r="V19" s="12"/>
      <c r="W19" s="3"/>
      <c r="X19" s="3"/>
      <c r="Y19" s="3"/>
    </row>
    <row r="20" spans="1:25" ht="22.5" customHeight="1" x14ac:dyDescent="0.4">
      <c r="B20" s="36" t="s">
        <v>19</v>
      </c>
      <c r="C20" s="27"/>
      <c r="D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"/>
      <c r="V20" s="12"/>
      <c r="W20" s="3"/>
      <c r="X20" s="3"/>
      <c r="Y20" s="3"/>
    </row>
    <row r="21" spans="1:25" ht="15.75" customHeight="1" x14ac:dyDescent="0.4">
      <c r="B21" s="28"/>
      <c r="C21" s="27"/>
      <c r="D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"/>
      <c r="V21" s="12"/>
      <c r="W21" s="3"/>
      <c r="X21" s="3"/>
      <c r="Y21" s="3"/>
    </row>
    <row r="22" spans="1:25" ht="22.5" customHeight="1" thickBot="1" x14ac:dyDescent="0.45">
      <c r="B22" s="74" t="s">
        <v>1</v>
      </c>
      <c r="C22" s="6" t="s">
        <v>14</v>
      </c>
      <c r="D22" s="14"/>
      <c r="F22" s="14"/>
      <c r="G22" s="5"/>
      <c r="H22" s="92" t="s">
        <v>5</v>
      </c>
      <c r="I22" s="92"/>
      <c r="J22" s="5"/>
      <c r="K22" s="90" t="s">
        <v>23</v>
      </c>
      <c r="L22" s="90"/>
      <c r="M22" s="5"/>
      <c r="N22" s="5"/>
      <c r="O22" s="5"/>
      <c r="P22" s="5"/>
      <c r="Q22" s="5"/>
      <c r="R22" s="5"/>
      <c r="S22" s="5"/>
      <c r="T22" s="5"/>
      <c r="U22" s="2"/>
      <c r="V22" s="3"/>
      <c r="W22" s="3"/>
      <c r="X22" s="3"/>
      <c r="Y22" s="3"/>
    </row>
    <row r="23" spans="1:25" ht="22.5" customHeight="1" thickBot="1" x14ac:dyDescent="0.45">
      <c r="B23" s="79"/>
      <c r="C23" s="14"/>
      <c r="D23" s="5"/>
      <c r="F23" s="60" t="s">
        <v>24</v>
      </c>
      <c r="G23" s="59"/>
      <c r="H23" s="116"/>
      <c r="I23" s="118"/>
      <c r="J23" s="5"/>
      <c r="K23" s="55"/>
      <c r="L23" s="39" t="s">
        <v>25</v>
      </c>
      <c r="M23" s="95" t="s">
        <v>7</v>
      </c>
      <c r="N23" s="96"/>
      <c r="O23" s="5"/>
      <c r="P23" s="16"/>
      <c r="Q23" s="17" t="s">
        <v>8</v>
      </c>
      <c r="R23" s="18"/>
      <c r="S23" s="19"/>
      <c r="T23" s="5"/>
      <c r="U23" s="3" t="s">
        <v>15</v>
      </c>
      <c r="W23" s="3"/>
      <c r="X23" s="3" t="s">
        <v>51</v>
      </c>
      <c r="Y23" s="3"/>
    </row>
    <row r="24" spans="1:25" ht="22.5" customHeight="1" thickBot="1" x14ac:dyDescent="0.45">
      <c r="B24" s="74" t="s">
        <v>1</v>
      </c>
      <c r="C24" s="6" t="s">
        <v>16</v>
      </c>
      <c r="D24" s="5"/>
      <c r="F24" s="109" t="s">
        <v>59</v>
      </c>
      <c r="G24" s="109"/>
      <c r="H24" s="109"/>
      <c r="I24" s="109"/>
      <c r="J24" s="109"/>
      <c r="K24" s="72" t="s">
        <v>41</v>
      </c>
      <c r="L24" s="5"/>
      <c r="M24" s="5"/>
      <c r="N24" s="5"/>
      <c r="O24" s="5" t="s">
        <v>10</v>
      </c>
      <c r="P24" s="5" t="s">
        <v>11</v>
      </c>
      <c r="Q24" s="88" t="str">
        <f>IF(K23="","",IFERROR((K25-K23),""))</f>
        <v/>
      </c>
      <c r="R24" s="89"/>
      <c r="S24" s="41" t="s">
        <v>25</v>
      </c>
      <c r="T24" s="5"/>
      <c r="U24" s="3" t="s">
        <v>17</v>
      </c>
      <c r="V24" s="3"/>
      <c r="W24" s="3"/>
      <c r="X24" s="3" t="s">
        <v>52</v>
      </c>
      <c r="Y24" s="3"/>
    </row>
    <row r="25" spans="1:25" ht="22.5" customHeight="1" thickBot="1" x14ac:dyDescent="0.45">
      <c r="B25" s="97" t="s">
        <v>22</v>
      </c>
      <c r="C25" s="97"/>
      <c r="D25" s="97"/>
      <c r="E25" s="97"/>
      <c r="F25" s="61" t="s">
        <v>33</v>
      </c>
      <c r="G25" s="62"/>
      <c r="H25" s="93"/>
      <c r="I25" s="94"/>
      <c r="J25" s="5"/>
      <c r="K25" s="54"/>
      <c r="L25" s="39" t="s">
        <v>25</v>
      </c>
      <c r="M25" s="95" t="s">
        <v>12</v>
      </c>
      <c r="N25" s="96"/>
      <c r="O25" s="5"/>
      <c r="P25" s="21"/>
      <c r="Q25" s="22" t="s">
        <v>13</v>
      </c>
      <c r="R25" s="23"/>
      <c r="S25" s="24" t="str">
        <f>IF(K25="","",IF(Q24&gt;=5,"◎","×"))</f>
        <v/>
      </c>
      <c r="T25" s="5"/>
      <c r="U25" s="3"/>
      <c r="V25" s="3"/>
      <c r="W25" s="3"/>
      <c r="X25" s="3"/>
      <c r="Y25" s="3"/>
    </row>
    <row r="26" spans="1:25" ht="18" customHeight="1" x14ac:dyDescent="0.4">
      <c r="E26" s="44"/>
      <c r="F26" s="109" t="s">
        <v>60</v>
      </c>
      <c r="G26" s="109"/>
      <c r="H26" s="109"/>
      <c r="I26" s="109"/>
      <c r="J26" s="109"/>
      <c r="K26" s="49"/>
      <c r="L26" s="50"/>
      <c r="M26" s="42"/>
      <c r="N26" s="43"/>
      <c r="O26" s="5"/>
      <c r="P26" s="26"/>
      <c r="Q26" s="5"/>
      <c r="R26" s="5"/>
      <c r="S26" s="26"/>
      <c r="T26" s="5"/>
      <c r="U26" s="3"/>
      <c r="V26" s="3"/>
      <c r="W26" s="3"/>
      <c r="X26" s="3"/>
      <c r="Y26" s="3"/>
    </row>
    <row r="27" spans="1:25" ht="18" customHeight="1" x14ac:dyDescent="0.15">
      <c r="B27" s="128" t="s">
        <v>42</v>
      </c>
      <c r="C27" s="128"/>
      <c r="D27" s="63" t="s">
        <v>43</v>
      </c>
      <c r="E27" s="77"/>
      <c r="F27" s="6"/>
      <c r="G27" s="38"/>
      <c r="H27" s="84"/>
      <c r="I27" s="84"/>
      <c r="J27" s="5"/>
      <c r="K27" s="127" t="s">
        <v>63</v>
      </c>
      <c r="L27" s="50"/>
      <c r="M27" s="75"/>
      <c r="N27" s="76"/>
      <c r="O27" s="5"/>
      <c r="P27" s="26"/>
      <c r="Q27" s="5"/>
      <c r="R27" s="5"/>
      <c r="S27" s="26"/>
      <c r="T27" s="5"/>
      <c r="U27" s="3"/>
      <c r="V27" s="3"/>
      <c r="W27" s="3"/>
      <c r="X27" s="3"/>
      <c r="Y27" s="3"/>
    </row>
    <row r="28" spans="1:25" ht="22.5" customHeight="1" x14ac:dyDescent="0.4">
      <c r="B28" s="106" t="s">
        <v>31</v>
      </c>
      <c r="C28" s="107"/>
      <c r="D28" s="107"/>
      <c r="E28" s="108"/>
      <c r="F28" s="119" t="s">
        <v>32</v>
      </c>
      <c r="G28" s="119"/>
      <c r="H28" s="119"/>
      <c r="I28" s="119"/>
      <c r="J28" s="5"/>
      <c r="K28" s="51" t="s">
        <v>31</v>
      </c>
      <c r="L28" s="52" t="s">
        <v>32</v>
      </c>
      <c r="M28" s="42"/>
      <c r="N28" s="43"/>
      <c r="O28" s="5"/>
      <c r="P28" s="26"/>
      <c r="Q28" s="5"/>
      <c r="R28" s="5"/>
      <c r="S28" s="26"/>
      <c r="T28" s="5"/>
      <c r="U28" s="3"/>
      <c r="V28" s="3"/>
      <c r="W28" s="3"/>
      <c r="X28" s="3"/>
      <c r="Y28" s="3"/>
    </row>
    <row r="29" spans="1:25" ht="27.75" customHeight="1" x14ac:dyDescent="0.4">
      <c r="A29" s="45" t="s">
        <v>26</v>
      </c>
      <c r="B29" s="46" t="s">
        <v>27</v>
      </c>
      <c r="C29" s="80"/>
      <c r="D29" s="64" t="s">
        <v>28</v>
      </c>
      <c r="E29" s="81"/>
      <c r="F29" s="46" t="s">
        <v>27</v>
      </c>
      <c r="G29" s="80"/>
      <c r="H29" s="64" t="s">
        <v>28</v>
      </c>
      <c r="I29" s="81"/>
      <c r="J29" s="5"/>
      <c r="K29" s="56">
        <f>IFERROR(ROUNDDOWN(+E29/C29*100,2),0)</f>
        <v>0</v>
      </c>
      <c r="L29" s="53">
        <f>IFERROR(ROUNDDOWN(+I29/G29*100,2),0)</f>
        <v>0</v>
      </c>
      <c r="M29" s="42"/>
      <c r="N29" s="43"/>
      <c r="O29" s="5"/>
      <c r="P29" s="26"/>
      <c r="Q29" s="5"/>
      <c r="R29" s="5"/>
      <c r="S29" s="26"/>
      <c r="T29" s="5"/>
      <c r="U29" s="3"/>
      <c r="V29" s="3"/>
      <c r="W29" s="3"/>
      <c r="X29" s="3"/>
      <c r="Y29" s="3"/>
    </row>
    <row r="30" spans="1:25" ht="27.75" customHeight="1" x14ac:dyDescent="0.4">
      <c r="A30" s="45" t="s">
        <v>29</v>
      </c>
      <c r="B30" s="46" t="s">
        <v>27</v>
      </c>
      <c r="C30" s="80"/>
      <c r="D30" s="47" t="s">
        <v>30</v>
      </c>
      <c r="E30" s="81"/>
      <c r="F30" s="46" t="s">
        <v>27</v>
      </c>
      <c r="G30" s="80"/>
      <c r="H30" s="47" t="s">
        <v>30</v>
      </c>
      <c r="I30" s="81"/>
      <c r="J30" s="5"/>
      <c r="K30" s="56">
        <f>IFERROR(ROUNDDOWN(+E30/C30*100,2),0)</f>
        <v>0</v>
      </c>
      <c r="L30" s="53">
        <f>IFERROR(ROUNDDOWN(+I30/G30*100,2),0)</f>
        <v>0</v>
      </c>
      <c r="M30" s="42"/>
      <c r="N30" s="43"/>
      <c r="O30" s="5"/>
      <c r="P30" s="26"/>
      <c r="Q30" s="5"/>
      <c r="R30" s="5"/>
      <c r="S30" s="26"/>
      <c r="T30" s="5"/>
      <c r="U30" s="3"/>
      <c r="V30" s="3"/>
      <c r="W30" s="3"/>
      <c r="X30" s="3"/>
      <c r="Y30" s="3"/>
    </row>
    <row r="31" spans="1:25" ht="18" customHeight="1" x14ac:dyDescent="0.4">
      <c r="A31" s="45"/>
      <c r="B31" s="5"/>
      <c r="C31" s="20"/>
      <c r="D31" s="48"/>
      <c r="E31" s="57"/>
      <c r="F31" s="5"/>
      <c r="G31" s="20"/>
      <c r="H31" s="48"/>
      <c r="I31" s="57"/>
      <c r="J31" s="5"/>
      <c r="K31" s="58"/>
      <c r="L31" s="58"/>
      <c r="M31" s="42"/>
      <c r="N31" s="43"/>
      <c r="O31" s="5"/>
      <c r="P31" s="26"/>
      <c r="Q31" s="5"/>
      <c r="R31" s="5"/>
      <c r="S31" s="26"/>
      <c r="T31" s="5"/>
      <c r="U31" s="3"/>
      <c r="V31" s="3"/>
      <c r="W31" s="3"/>
      <c r="X31" s="3"/>
      <c r="Y31" s="3"/>
    </row>
    <row r="32" spans="1:25" ht="22.5" customHeight="1" x14ac:dyDescent="0.4">
      <c r="B32" s="37" t="s">
        <v>20</v>
      </c>
      <c r="C32" s="29"/>
      <c r="D32" s="30"/>
      <c r="E32" s="30"/>
      <c r="F32" s="31"/>
      <c r="G32" s="5"/>
      <c r="H32" s="32"/>
      <c r="I32" s="32"/>
      <c r="J32" s="33"/>
      <c r="K32" s="33"/>
      <c r="L32" s="32"/>
      <c r="M32" s="32"/>
      <c r="N32" s="32"/>
      <c r="O32" s="5"/>
      <c r="P32" s="5"/>
      <c r="Q32" s="34"/>
      <c r="R32" s="35"/>
      <c r="S32" s="35"/>
      <c r="T32" s="5"/>
      <c r="U32" s="3"/>
      <c r="V32" s="3"/>
      <c r="W32" s="3"/>
      <c r="X32" s="3"/>
      <c r="Y32" s="3"/>
    </row>
    <row r="33" ht="22.5" customHeight="1" x14ac:dyDescent="0.4"/>
  </sheetData>
  <mergeCells count="29">
    <mergeCell ref="F26:J26"/>
    <mergeCell ref="M25:N25"/>
    <mergeCell ref="H11:K11"/>
    <mergeCell ref="E12:F12"/>
    <mergeCell ref="G12:I12"/>
    <mergeCell ref="F24:J24"/>
    <mergeCell ref="B13:F14"/>
    <mergeCell ref="B28:E28"/>
    <mergeCell ref="F28:I28"/>
    <mergeCell ref="Q24:R24"/>
    <mergeCell ref="M10:N10"/>
    <mergeCell ref="Q11:S11"/>
    <mergeCell ref="B15:E15"/>
    <mergeCell ref="K12:L12"/>
    <mergeCell ref="M12:N12"/>
    <mergeCell ref="H22:I22"/>
    <mergeCell ref="K22:L22"/>
    <mergeCell ref="H23:I23"/>
    <mergeCell ref="M23:N23"/>
    <mergeCell ref="H13:K13"/>
    <mergeCell ref="B25:E25"/>
    <mergeCell ref="H25:I25"/>
    <mergeCell ref="B27:C27"/>
    <mergeCell ref="A1:E2"/>
    <mergeCell ref="K9:L9"/>
    <mergeCell ref="K10:L10"/>
    <mergeCell ref="E10:F10"/>
    <mergeCell ref="G10:I10"/>
    <mergeCell ref="H9:I9"/>
  </mergeCells>
  <phoneticPr fontId="3"/>
  <dataValidations disablePrompts="1" count="6">
    <dataValidation type="list" allowBlank="1" showInputMessage="1" showErrorMessage="1" sqref="H25:I25 H27:I27">
      <formula1>$X$22:$X$25</formula1>
    </dataValidation>
    <dataValidation type="list" allowBlank="1" showInputMessage="1" showErrorMessage="1" sqref="H23:I23">
      <formula1>$U$22:$U$24</formula1>
    </dataValidation>
    <dataValidation type="list" allowBlank="1" showInputMessage="1" showErrorMessage="1" sqref="B4:B6 B9 B11 B22 B24">
      <formula1>"　,○"</formula1>
    </dataValidation>
    <dataValidation type="list" allowBlank="1" showInputMessage="1" showErrorMessage="1" sqref="U22">
      <formula1>$U$130:$U$131</formula1>
    </dataValidation>
    <dataValidation type="list" allowBlank="1" showInputMessage="1" showErrorMessage="1" sqref="G10">
      <formula1>$U$9:$U$11</formula1>
    </dataValidation>
    <dataValidation type="list" allowBlank="1" showInputMessage="1" showErrorMessage="1" sqref="G12">
      <formula1>$X$9:$X$11</formula1>
    </dataValidation>
  </dataValidations>
  <printOptions horizontalCentered="1" verticalCentered="1"/>
  <pageMargins left="0.70866141732283472" right="0.51181102362204722" top="0.55118110236220474" bottom="0.35433070866141736" header="0.31496062992125984" footer="0.31496062992125984"/>
  <pageSetup paperSize="9" scale="75" orientation="landscape" r:id="rId1"/>
  <headerFooter>
    <oddFooter>&amp;R【共通】2023.4.1改訂</oddFooter>
  </headerFooter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view="pageBreakPreview" topLeftCell="A9" zoomScale="80" zoomScaleNormal="90" zoomScaleSheetLayoutView="80" workbookViewId="0">
      <selection activeCell="B27" sqref="B27:C27"/>
    </sheetView>
  </sheetViews>
  <sheetFormatPr defaultRowHeight="18.75" x14ac:dyDescent="0.4"/>
  <cols>
    <col min="1" max="1" width="5.875" customWidth="1"/>
    <col min="3" max="3" width="11.625" bestFit="1" customWidth="1"/>
    <col min="5" max="5" width="10.25" customWidth="1"/>
    <col min="6" max="6" width="10.125" customWidth="1"/>
    <col min="7" max="7" width="11.75" customWidth="1"/>
    <col min="8" max="8" width="15.125" customWidth="1"/>
    <col min="9" max="9" width="14" customWidth="1"/>
    <col min="10" max="10" width="2.75" customWidth="1"/>
    <col min="13" max="14" width="6" customWidth="1"/>
    <col min="16" max="16" width="4.875" customWidth="1"/>
    <col min="17" max="19" width="6.125" customWidth="1"/>
  </cols>
  <sheetData>
    <row r="1" spans="1:25" x14ac:dyDescent="0.4">
      <c r="A1" s="91" t="s">
        <v>35</v>
      </c>
      <c r="B1" s="91"/>
      <c r="C1" s="91"/>
      <c r="D1" s="91"/>
      <c r="E1" s="91"/>
    </row>
    <row r="2" spans="1:25" x14ac:dyDescent="0.4">
      <c r="A2" s="91"/>
      <c r="B2" s="91"/>
      <c r="C2" s="91"/>
      <c r="D2" s="91"/>
      <c r="E2" s="9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</row>
    <row r="3" spans="1:25" ht="22.5" customHeight="1" x14ac:dyDescent="0.4">
      <c r="A3" s="1" t="s">
        <v>0</v>
      </c>
      <c r="B3" s="1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"/>
      <c r="V3" s="3"/>
      <c r="W3" s="3"/>
      <c r="X3" s="3"/>
      <c r="Y3" s="3"/>
    </row>
    <row r="4" spans="1:25" ht="22.5" customHeight="1" x14ac:dyDescent="0.4">
      <c r="B4" s="74" t="s">
        <v>1</v>
      </c>
      <c r="C4" s="6" t="s">
        <v>45</v>
      </c>
      <c r="D4" s="4"/>
      <c r="E4" s="5"/>
      <c r="F4" s="5"/>
      <c r="G4" s="5"/>
      <c r="H4" s="5"/>
      <c r="I4" s="5"/>
      <c r="M4" s="5"/>
      <c r="N4" s="5"/>
      <c r="O4" s="5"/>
      <c r="P4" s="5"/>
      <c r="Q4" s="5"/>
      <c r="R4" s="5"/>
      <c r="S4" s="5"/>
      <c r="T4" s="5"/>
      <c r="U4" s="5"/>
      <c r="V4" s="3"/>
      <c r="W4" s="3"/>
      <c r="X4" s="3"/>
      <c r="Y4" s="3"/>
    </row>
    <row r="5" spans="1:25" ht="22.5" customHeight="1" x14ac:dyDescent="0.4">
      <c r="B5" s="74" t="s">
        <v>34</v>
      </c>
      <c r="C5" s="7" t="s">
        <v>46</v>
      </c>
      <c r="D5" s="4"/>
      <c r="E5" s="5"/>
      <c r="F5" s="5"/>
      <c r="G5" s="5"/>
      <c r="H5" s="5"/>
      <c r="I5" s="5"/>
      <c r="M5" s="5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</row>
    <row r="6" spans="1:25" ht="22.5" customHeight="1" x14ac:dyDescent="0.4">
      <c r="B6" s="8"/>
      <c r="C6" s="7"/>
      <c r="D6" s="4"/>
      <c r="E6" s="5"/>
      <c r="F6" s="5"/>
      <c r="G6" s="5"/>
      <c r="H6" s="5"/>
      <c r="I6" s="5"/>
      <c r="M6" s="5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</row>
    <row r="7" spans="1:25" ht="22.5" customHeight="1" x14ac:dyDescent="0.4">
      <c r="A7" s="9" t="s">
        <v>2</v>
      </c>
      <c r="B7" s="10"/>
      <c r="C7" s="7"/>
      <c r="D7" s="4"/>
      <c r="E7" s="5"/>
      <c r="F7" s="5"/>
      <c r="G7" s="5"/>
      <c r="H7" s="5"/>
      <c r="I7" s="5"/>
      <c r="M7" s="5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</row>
    <row r="8" spans="1:25" ht="22.5" customHeight="1" x14ac:dyDescent="0.4">
      <c r="B8" s="11" t="s">
        <v>3</v>
      </c>
      <c r="D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2"/>
      <c r="W8" s="3"/>
      <c r="X8" s="3"/>
      <c r="Y8" s="3"/>
    </row>
    <row r="9" spans="1:25" ht="22.5" customHeight="1" thickBot="1" x14ac:dyDescent="0.45">
      <c r="B9" s="74" t="s">
        <v>1</v>
      </c>
      <c r="C9" s="13" t="s">
        <v>4</v>
      </c>
      <c r="D9" s="14"/>
      <c r="F9" s="14"/>
      <c r="G9" s="5"/>
      <c r="H9" s="92" t="s">
        <v>5</v>
      </c>
      <c r="I9" s="92"/>
      <c r="J9" s="69"/>
      <c r="K9" s="90" t="s">
        <v>6</v>
      </c>
      <c r="L9" s="90"/>
      <c r="M9" s="5"/>
      <c r="N9" s="5"/>
      <c r="O9" s="5"/>
      <c r="P9" s="5"/>
      <c r="Q9" s="5"/>
      <c r="R9" s="5"/>
      <c r="S9" s="5"/>
      <c r="T9" s="5"/>
      <c r="U9" s="12"/>
      <c r="V9" s="12"/>
      <c r="W9" s="3"/>
      <c r="X9" s="3"/>
      <c r="Y9" s="3"/>
    </row>
    <row r="10" spans="1:25" ht="22.5" customHeight="1" thickBot="1" x14ac:dyDescent="0.45">
      <c r="B10" s="78"/>
      <c r="C10" s="14"/>
      <c r="D10" s="5"/>
      <c r="E10" s="115" t="s">
        <v>40</v>
      </c>
      <c r="F10" s="115"/>
      <c r="G10" s="116"/>
      <c r="H10" s="117"/>
      <c r="I10" s="118"/>
      <c r="J10" s="5"/>
      <c r="K10" s="101"/>
      <c r="L10" s="102"/>
      <c r="M10" s="95" t="s">
        <v>7</v>
      </c>
      <c r="N10" s="96"/>
      <c r="O10" s="5"/>
      <c r="P10" s="16"/>
      <c r="Q10" s="17" t="s">
        <v>8</v>
      </c>
      <c r="R10" s="18"/>
      <c r="S10" s="19"/>
      <c r="T10" s="5"/>
      <c r="U10" s="12" t="s">
        <v>37</v>
      </c>
      <c r="V10" s="12"/>
      <c r="W10" s="3"/>
      <c r="X10" s="12" t="s">
        <v>54</v>
      </c>
      <c r="Y10" s="3"/>
    </row>
    <row r="11" spans="1:25" ht="22.5" customHeight="1" thickBot="1" x14ac:dyDescent="0.45">
      <c r="B11" s="74" t="s">
        <v>1</v>
      </c>
      <c r="C11" s="13" t="s">
        <v>9</v>
      </c>
      <c r="D11" s="5"/>
      <c r="F11" s="5"/>
      <c r="H11" s="109" t="s">
        <v>47</v>
      </c>
      <c r="I11" s="109"/>
      <c r="J11" s="109"/>
      <c r="K11" s="109"/>
      <c r="L11" s="109"/>
      <c r="M11" s="6"/>
      <c r="N11" s="6"/>
      <c r="O11" s="5" t="s">
        <v>10</v>
      </c>
      <c r="P11" s="5" t="s">
        <v>11</v>
      </c>
      <c r="Q11" s="98" t="str">
        <f>IF(K10="","",IFERROR((K12-K10)/K12,""))</f>
        <v/>
      </c>
      <c r="R11" s="99"/>
      <c r="S11" s="100"/>
      <c r="T11" s="5"/>
      <c r="U11" s="12" t="s">
        <v>39</v>
      </c>
      <c r="V11" s="12"/>
      <c r="W11" s="3"/>
      <c r="X11" s="12" t="s">
        <v>53</v>
      </c>
      <c r="Y11" s="3"/>
    </row>
    <row r="12" spans="1:25" ht="22.5" customHeight="1" thickBot="1" x14ac:dyDescent="0.45">
      <c r="E12" s="120" t="s">
        <v>44</v>
      </c>
      <c r="F12" s="120"/>
      <c r="G12" s="116"/>
      <c r="H12" s="117"/>
      <c r="I12" s="118"/>
      <c r="J12" s="5"/>
      <c r="K12" s="101"/>
      <c r="L12" s="102"/>
      <c r="M12" s="95" t="s">
        <v>12</v>
      </c>
      <c r="N12" s="96"/>
      <c r="O12" s="5"/>
      <c r="P12" s="21"/>
      <c r="Q12" s="22" t="s">
        <v>13</v>
      </c>
      <c r="R12" s="23"/>
      <c r="S12" s="24" t="str">
        <f>IF(K12="","",IF(Q11&gt;=0.05,"◎","×"))</f>
        <v/>
      </c>
      <c r="T12" s="5"/>
      <c r="U12" s="12"/>
      <c r="V12" s="12"/>
      <c r="W12" s="3"/>
      <c r="X12" s="3"/>
      <c r="Y12" s="3"/>
    </row>
    <row r="13" spans="1:25" ht="22.5" customHeight="1" x14ac:dyDescent="0.4">
      <c r="B13" s="113" t="s">
        <v>57</v>
      </c>
      <c r="C13" s="114"/>
      <c r="D13" s="114"/>
      <c r="E13" s="114"/>
      <c r="F13" s="114"/>
      <c r="G13" s="71"/>
      <c r="H13" s="109" t="s">
        <v>36</v>
      </c>
      <c r="I13" s="109"/>
      <c r="J13" s="109"/>
      <c r="K13" s="109"/>
      <c r="L13" s="109"/>
      <c r="M13" s="6"/>
      <c r="N13" s="6"/>
      <c r="O13" s="5"/>
      <c r="P13" s="26"/>
      <c r="Q13" s="5"/>
      <c r="R13" s="5"/>
      <c r="S13" s="26"/>
      <c r="T13" s="5"/>
      <c r="U13" s="12"/>
      <c r="V13" s="12"/>
      <c r="W13" s="3"/>
      <c r="X13" s="3"/>
      <c r="Y13" s="3"/>
    </row>
    <row r="14" spans="1:25" ht="22.5" customHeight="1" x14ac:dyDescent="0.4">
      <c r="B14" s="114"/>
      <c r="C14" s="114"/>
      <c r="D14" s="114"/>
      <c r="E14" s="114"/>
      <c r="F14" s="114"/>
      <c r="G14" s="83"/>
      <c r="H14" s="82"/>
      <c r="I14" s="82"/>
      <c r="J14" s="82"/>
      <c r="K14" s="82"/>
      <c r="L14" s="82"/>
      <c r="M14" s="6"/>
      <c r="N14" s="6"/>
      <c r="O14" s="5"/>
      <c r="P14" s="26"/>
      <c r="Q14" s="5"/>
      <c r="R14" s="5"/>
      <c r="S14" s="26"/>
      <c r="T14" s="5"/>
      <c r="U14" s="12"/>
      <c r="V14" s="12"/>
      <c r="W14" s="3"/>
      <c r="X14" s="3"/>
      <c r="Y14" s="3"/>
    </row>
    <row r="15" spans="1:25" ht="22.5" customHeight="1" x14ac:dyDescent="0.4">
      <c r="B15" s="97" t="s">
        <v>21</v>
      </c>
      <c r="C15" s="97"/>
      <c r="D15" s="97"/>
      <c r="E15" s="97"/>
      <c r="F15" s="70"/>
      <c r="G15" s="70"/>
      <c r="H15" s="68"/>
      <c r="I15" s="68"/>
      <c r="J15" s="68"/>
      <c r="K15" s="68"/>
      <c r="L15" s="6"/>
      <c r="M15" s="6"/>
      <c r="N15" s="6"/>
      <c r="O15" s="5"/>
      <c r="P15" s="26"/>
      <c r="Q15" s="5"/>
      <c r="R15" s="5"/>
      <c r="S15" s="26"/>
      <c r="T15" s="5"/>
      <c r="U15" s="12"/>
      <c r="V15" s="12"/>
      <c r="W15" s="3"/>
      <c r="X15" s="3"/>
      <c r="Y15" s="3"/>
    </row>
    <row r="16" spans="1:25" ht="22.5" customHeight="1" x14ac:dyDescent="0.4">
      <c r="B16" s="11" t="s">
        <v>18</v>
      </c>
      <c r="C16" s="27"/>
      <c r="D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"/>
      <c r="V16" s="12"/>
      <c r="W16" s="3"/>
      <c r="X16" s="3"/>
      <c r="Y16" s="3"/>
    </row>
    <row r="17" spans="1:25" ht="22.5" customHeight="1" x14ac:dyDescent="0.4">
      <c r="B17" s="36" t="s">
        <v>49</v>
      </c>
      <c r="C17" s="27"/>
      <c r="D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"/>
      <c r="V17" s="12"/>
      <c r="W17" s="3"/>
      <c r="X17" s="3"/>
      <c r="Y17" s="3"/>
    </row>
    <row r="18" spans="1:25" ht="22.5" customHeight="1" x14ac:dyDescent="0.4">
      <c r="B18" s="36" t="s">
        <v>50</v>
      </c>
      <c r="C18" s="27"/>
      <c r="D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"/>
      <c r="V18" s="12"/>
      <c r="W18" s="3"/>
      <c r="X18" s="3"/>
      <c r="Y18" s="3"/>
    </row>
    <row r="19" spans="1:25" ht="22.5" customHeight="1" x14ac:dyDescent="0.4">
      <c r="B19" s="36" t="s">
        <v>58</v>
      </c>
      <c r="C19" s="27"/>
      <c r="D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"/>
      <c r="V19" s="12"/>
      <c r="W19" s="3"/>
      <c r="X19" s="3"/>
      <c r="Y19" s="3"/>
    </row>
    <row r="20" spans="1:25" ht="22.5" customHeight="1" x14ac:dyDescent="0.4">
      <c r="B20" s="36" t="s">
        <v>19</v>
      </c>
      <c r="C20" s="27"/>
      <c r="D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"/>
      <c r="V20" s="12"/>
      <c r="W20" s="3"/>
      <c r="X20" s="3"/>
      <c r="Y20" s="3"/>
    </row>
    <row r="21" spans="1:25" ht="15.75" customHeight="1" x14ac:dyDescent="0.4">
      <c r="B21" s="28"/>
      <c r="C21" s="27"/>
      <c r="D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"/>
      <c r="V21" s="12"/>
      <c r="W21" s="3"/>
      <c r="X21" s="3"/>
      <c r="Y21" s="3"/>
    </row>
    <row r="22" spans="1:25" ht="22.5" customHeight="1" thickBot="1" x14ac:dyDescent="0.45">
      <c r="B22" s="74" t="s">
        <v>34</v>
      </c>
      <c r="C22" s="6" t="s">
        <v>14</v>
      </c>
      <c r="D22" s="14"/>
      <c r="F22" s="14"/>
      <c r="G22" s="5"/>
      <c r="H22" s="92" t="s">
        <v>5</v>
      </c>
      <c r="I22" s="92"/>
      <c r="J22" s="5"/>
      <c r="K22" s="90" t="s">
        <v>23</v>
      </c>
      <c r="L22" s="90"/>
      <c r="M22" s="5"/>
      <c r="N22" s="5"/>
      <c r="O22" s="5"/>
      <c r="P22" s="5"/>
      <c r="Q22" s="5"/>
      <c r="R22" s="5"/>
      <c r="S22" s="5"/>
      <c r="T22" s="5"/>
      <c r="U22" s="2"/>
      <c r="V22" s="3"/>
      <c r="W22" s="3"/>
      <c r="X22" s="3"/>
      <c r="Y22" s="3"/>
    </row>
    <row r="23" spans="1:25" ht="22.5" customHeight="1" thickBot="1" x14ac:dyDescent="0.45">
      <c r="B23" s="73"/>
      <c r="C23" s="14"/>
      <c r="D23" s="5"/>
      <c r="F23" s="60" t="s">
        <v>24</v>
      </c>
      <c r="G23" s="59"/>
      <c r="H23" s="93" t="s">
        <v>15</v>
      </c>
      <c r="I23" s="94"/>
      <c r="J23" s="5"/>
      <c r="K23" s="55">
        <v>85</v>
      </c>
      <c r="L23" s="39" t="s">
        <v>25</v>
      </c>
      <c r="M23" s="95" t="s">
        <v>7</v>
      </c>
      <c r="N23" s="96"/>
      <c r="O23" s="5"/>
      <c r="P23" s="16"/>
      <c r="Q23" s="17" t="s">
        <v>8</v>
      </c>
      <c r="R23" s="18"/>
      <c r="S23" s="19"/>
      <c r="T23" s="5"/>
      <c r="U23" s="3" t="s">
        <v>15</v>
      </c>
      <c r="W23" s="3"/>
      <c r="X23" s="3" t="s">
        <v>51</v>
      </c>
      <c r="Y23" s="3"/>
    </row>
    <row r="24" spans="1:25" ht="22.5" customHeight="1" thickBot="1" x14ac:dyDescent="0.45">
      <c r="B24" s="74" t="s">
        <v>1</v>
      </c>
      <c r="C24" s="6" t="s">
        <v>16</v>
      </c>
      <c r="D24" s="5"/>
      <c r="F24" s="109" t="s">
        <v>61</v>
      </c>
      <c r="G24" s="109"/>
      <c r="H24" s="109"/>
      <c r="I24" s="109"/>
      <c r="J24" s="109"/>
      <c r="K24" s="72" t="s">
        <v>41</v>
      </c>
      <c r="L24" s="5"/>
      <c r="M24" s="5"/>
      <c r="N24" s="5"/>
      <c r="O24" s="5" t="s">
        <v>10</v>
      </c>
      <c r="P24" s="5" t="s">
        <v>11</v>
      </c>
      <c r="Q24" s="88">
        <f>IF(K23="","",IFERROR((K25-K23),""))</f>
        <v>7</v>
      </c>
      <c r="R24" s="89"/>
      <c r="S24" s="41" t="s">
        <v>25</v>
      </c>
      <c r="T24" s="5"/>
      <c r="U24" s="3" t="s">
        <v>17</v>
      </c>
      <c r="V24" s="3"/>
      <c r="W24" s="3"/>
      <c r="X24" s="3" t="s">
        <v>52</v>
      </c>
      <c r="Y24" s="3"/>
    </row>
    <row r="25" spans="1:25" ht="22.5" customHeight="1" thickBot="1" x14ac:dyDescent="0.45">
      <c r="B25" s="97" t="s">
        <v>22</v>
      </c>
      <c r="C25" s="97"/>
      <c r="D25" s="97"/>
      <c r="E25" s="97"/>
      <c r="F25" s="61" t="s">
        <v>33</v>
      </c>
      <c r="G25" s="62"/>
      <c r="H25" s="93" t="s">
        <v>51</v>
      </c>
      <c r="I25" s="94"/>
      <c r="J25" s="5"/>
      <c r="K25" s="54">
        <v>92</v>
      </c>
      <c r="L25" s="39" t="s">
        <v>25</v>
      </c>
      <c r="M25" s="95" t="s">
        <v>12</v>
      </c>
      <c r="N25" s="96"/>
      <c r="O25" s="5"/>
      <c r="P25" s="21"/>
      <c r="Q25" s="22" t="s">
        <v>13</v>
      </c>
      <c r="R25" s="23"/>
      <c r="S25" s="24" t="str">
        <f>IF(K25="","",IF(Q24&gt;=5,"◎","×"))</f>
        <v>◎</v>
      </c>
      <c r="T25" s="5"/>
      <c r="U25" s="3"/>
      <c r="V25" s="3"/>
      <c r="W25" s="3"/>
      <c r="X25" s="3"/>
      <c r="Y25" s="3"/>
    </row>
    <row r="26" spans="1:25" ht="18" customHeight="1" x14ac:dyDescent="0.4">
      <c r="E26" s="67"/>
      <c r="F26" s="109" t="s">
        <v>62</v>
      </c>
      <c r="G26" s="109"/>
      <c r="H26" s="109"/>
      <c r="I26" s="109"/>
      <c r="J26" s="109"/>
      <c r="K26" s="72"/>
      <c r="L26" s="50"/>
      <c r="M26" s="65"/>
      <c r="N26" s="66"/>
      <c r="O26" s="5"/>
      <c r="P26" s="26"/>
      <c r="Q26" s="5"/>
      <c r="R26" s="5"/>
      <c r="S26" s="26"/>
      <c r="T26" s="5"/>
      <c r="U26" s="3"/>
      <c r="V26" s="3"/>
      <c r="W26" s="3"/>
      <c r="X26" s="3"/>
      <c r="Y26" s="3"/>
    </row>
    <row r="27" spans="1:25" ht="18" customHeight="1" x14ac:dyDescent="0.15">
      <c r="B27" s="128" t="s">
        <v>42</v>
      </c>
      <c r="C27" s="128"/>
      <c r="D27" s="63" t="s">
        <v>43</v>
      </c>
      <c r="E27" s="77"/>
      <c r="F27" s="6"/>
      <c r="G27" s="38"/>
      <c r="H27" s="84"/>
      <c r="I27" s="84"/>
      <c r="J27" s="5"/>
      <c r="K27" s="127" t="s">
        <v>63</v>
      </c>
      <c r="L27" s="50"/>
      <c r="M27" s="75"/>
      <c r="N27" s="76"/>
      <c r="O27" s="5"/>
      <c r="P27" s="26"/>
      <c r="Q27" s="5"/>
      <c r="R27" s="5"/>
      <c r="S27" s="26"/>
      <c r="T27" s="5"/>
      <c r="U27" s="3"/>
      <c r="V27" s="3"/>
      <c r="W27" s="3"/>
      <c r="X27" s="3"/>
      <c r="Y27" s="3"/>
    </row>
    <row r="28" spans="1:25" ht="22.5" customHeight="1" x14ac:dyDescent="0.4">
      <c r="B28" s="106" t="s">
        <v>31</v>
      </c>
      <c r="C28" s="107"/>
      <c r="D28" s="107"/>
      <c r="E28" s="108"/>
      <c r="F28" s="119" t="s">
        <v>32</v>
      </c>
      <c r="G28" s="119"/>
      <c r="H28" s="119"/>
      <c r="I28" s="119"/>
      <c r="J28" s="5"/>
      <c r="K28" s="51" t="s">
        <v>31</v>
      </c>
      <c r="L28" s="52" t="s">
        <v>32</v>
      </c>
      <c r="M28" s="65"/>
      <c r="N28" s="66"/>
      <c r="O28" s="5"/>
      <c r="P28" s="26"/>
      <c r="Q28" s="5"/>
      <c r="R28" s="5"/>
      <c r="S28" s="26"/>
      <c r="T28" s="5"/>
      <c r="U28" s="3"/>
      <c r="V28" s="3"/>
      <c r="W28" s="3"/>
      <c r="X28" s="3"/>
      <c r="Y28" s="3"/>
    </row>
    <row r="29" spans="1:25" ht="27.75" customHeight="1" x14ac:dyDescent="0.4">
      <c r="A29" s="45" t="s">
        <v>26</v>
      </c>
      <c r="B29" s="46" t="s">
        <v>27</v>
      </c>
      <c r="C29" s="80">
        <v>100000</v>
      </c>
      <c r="D29" s="64" t="s">
        <v>28</v>
      </c>
      <c r="E29" s="81">
        <v>85000</v>
      </c>
      <c r="F29" s="46" t="s">
        <v>27</v>
      </c>
      <c r="G29" s="80">
        <v>100000</v>
      </c>
      <c r="H29" s="64" t="s">
        <v>28</v>
      </c>
      <c r="I29" s="81">
        <v>92000</v>
      </c>
      <c r="J29" s="5"/>
      <c r="K29" s="56">
        <f>IFERROR(ROUNDDOWN(+E29/C29*100,2),0)</f>
        <v>85</v>
      </c>
      <c r="L29" s="53">
        <f>IFERROR(ROUNDDOWN(+I29/G29*100,2),0)</f>
        <v>92</v>
      </c>
      <c r="M29" s="65"/>
      <c r="N29" s="66"/>
      <c r="O29" s="5"/>
      <c r="P29" s="26"/>
      <c r="Q29" s="5"/>
      <c r="R29" s="5"/>
      <c r="S29" s="26"/>
      <c r="T29" s="5"/>
      <c r="U29" s="3"/>
      <c r="V29" s="3"/>
      <c r="W29" s="3"/>
      <c r="X29" s="3"/>
      <c r="Y29" s="3"/>
    </row>
    <row r="30" spans="1:25" ht="27.75" customHeight="1" x14ac:dyDescent="0.4">
      <c r="A30" s="45" t="s">
        <v>29</v>
      </c>
      <c r="B30" s="46" t="s">
        <v>27</v>
      </c>
      <c r="C30" s="80"/>
      <c r="D30" s="47" t="s">
        <v>30</v>
      </c>
      <c r="E30" s="81"/>
      <c r="F30" s="46" t="s">
        <v>27</v>
      </c>
      <c r="G30" s="80"/>
      <c r="H30" s="47" t="s">
        <v>30</v>
      </c>
      <c r="I30" s="81"/>
      <c r="J30" s="5"/>
      <c r="K30" s="56">
        <f>IFERROR(ROUNDDOWN(+E30/C30*100,2),0)</f>
        <v>0</v>
      </c>
      <c r="L30" s="53">
        <f>IFERROR(ROUNDDOWN(+I30/G30*100,2),0)</f>
        <v>0</v>
      </c>
      <c r="M30" s="65"/>
      <c r="N30" s="66"/>
      <c r="O30" s="5"/>
      <c r="P30" s="26"/>
      <c r="Q30" s="5"/>
      <c r="R30" s="5"/>
      <c r="S30" s="26"/>
      <c r="T30" s="5"/>
      <c r="U30" s="3"/>
      <c r="V30" s="3"/>
      <c r="W30" s="3"/>
      <c r="X30" s="3"/>
      <c r="Y30" s="3"/>
    </row>
    <row r="31" spans="1:25" ht="15.75" customHeight="1" x14ac:dyDescent="0.4">
      <c r="A31" s="45"/>
      <c r="B31" s="5"/>
      <c r="C31" s="20"/>
      <c r="D31" s="48"/>
      <c r="E31" s="57"/>
      <c r="F31" s="5"/>
      <c r="G31" s="20"/>
      <c r="H31" s="48"/>
      <c r="I31" s="57"/>
      <c r="J31" s="5"/>
      <c r="K31" s="58"/>
      <c r="L31" s="58"/>
      <c r="M31" s="65"/>
      <c r="N31" s="66"/>
      <c r="O31" s="5"/>
      <c r="P31" s="26"/>
      <c r="Q31" s="5"/>
      <c r="R31" s="5"/>
      <c r="S31" s="26"/>
      <c r="T31" s="5"/>
      <c r="U31" s="3"/>
      <c r="V31" s="3"/>
      <c r="W31" s="3"/>
      <c r="X31" s="3"/>
      <c r="Y31" s="3"/>
    </row>
    <row r="32" spans="1:25" ht="22.5" customHeight="1" x14ac:dyDescent="0.4">
      <c r="B32" s="37" t="s">
        <v>20</v>
      </c>
      <c r="C32" s="29"/>
      <c r="D32" s="30"/>
      <c r="E32" s="30"/>
      <c r="F32" s="31"/>
      <c r="G32" s="5"/>
      <c r="H32" s="32"/>
      <c r="I32" s="32"/>
      <c r="J32" s="33"/>
      <c r="K32" s="33"/>
      <c r="L32" s="32"/>
      <c r="M32" s="32"/>
      <c r="N32" s="32"/>
      <c r="O32" s="5"/>
      <c r="P32" s="5"/>
      <c r="Q32" s="34"/>
      <c r="R32" s="35"/>
      <c r="S32" s="35"/>
      <c r="T32" s="5"/>
      <c r="U32" s="3"/>
      <c r="V32" s="3"/>
      <c r="W32" s="3"/>
      <c r="X32" s="3"/>
      <c r="Y32" s="3"/>
    </row>
    <row r="33" ht="22.5" customHeight="1" x14ac:dyDescent="0.4"/>
  </sheetData>
  <mergeCells count="29">
    <mergeCell ref="A1:E2"/>
    <mergeCell ref="H9:I9"/>
    <mergeCell ref="K9:L9"/>
    <mergeCell ref="E10:F10"/>
    <mergeCell ref="G10:I10"/>
    <mergeCell ref="K10:L10"/>
    <mergeCell ref="M10:N10"/>
    <mergeCell ref="Q11:S11"/>
    <mergeCell ref="E12:F12"/>
    <mergeCell ref="G12:I12"/>
    <mergeCell ref="K12:L12"/>
    <mergeCell ref="M12:N12"/>
    <mergeCell ref="Q24:R24"/>
    <mergeCell ref="B25:E25"/>
    <mergeCell ref="H25:I25"/>
    <mergeCell ref="M25:N25"/>
    <mergeCell ref="B15:E15"/>
    <mergeCell ref="H22:I22"/>
    <mergeCell ref="K22:L22"/>
    <mergeCell ref="H23:I23"/>
    <mergeCell ref="M23:N23"/>
    <mergeCell ref="B13:F14"/>
    <mergeCell ref="B28:E28"/>
    <mergeCell ref="F28:I28"/>
    <mergeCell ref="H11:L11"/>
    <mergeCell ref="H13:L13"/>
    <mergeCell ref="B27:C27"/>
    <mergeCell ref="F24:J24"/>
    <mergeCell ref="F26:J26"/>
  </mergeCells>
  <phoneticPr fontId="3"/>
  <dataValidations count="6">
    <dataValidation type="list" allowBlank="1" showInputMessage="1" showErrorMessage="1" sqref="G12">
      <formula1>$X$9:$X$11</formula1>
    </dataValidation>
    <dataValidation type="list" allowBlank="1" showInputMessage="1" showErrorMessage="1" sqref="G10">
      <formula1>$U$9:$U$11</formula1>
    </dataValidation>
    <dataValidation type="list" allowBlank="1" showInputMessage="1" showErrorMessage="1" sqref="U22">
      <formula1>$U$130:$U$131</formula1>
    </dataValidation>
    <dataValidation type="list" allowBlank="1" showInputMessage="1" showErrorMessage="1" sqref="B4:B6 B9 B11 B22 B24">
      <formula1>"　,○"</formula1>
    </dataValidation>
    <dataValidation type="list" allowBlank="1" showInputMessage="1" showErrorMessage="1" sqref="H23:I23">
      <formula1>$U$22:$U$24</formula1>
    </dataValidation>
    <dataValidation type="list" allowBlank="1" showInputMessage="1" showErrorMessage="1" sqref="H25:I25 H27:I27">
      <formula1>$X$22:$X$25</formula1>
    </dataValidation>
  </dataValidations>
  <printOptions horizontalCentered="1" verticalCentered="1"/>
  <pageMargins left="0.70866141732283472" right="0.51181102362204722" top="0.55118110236220474" bottom="0.35433070866141736" header="0.31496062992125984" footer="0.31496062992125984"/>
  <pageSetup paperSize="9" scale="76" orientation="landscape" r:id="rId1"/>
  <headerFooter>
    <oddFooter>&amp;R【共通】2023.4.1改訂</oddFooter>
  </headerFooter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再度利用時の要件チェック</vt:lpstr>
      <vt:lpstr>記入例 (1)を選択</vt:lpstr>
      <vt:lpstr>記入例 (2)を選択</vt:lpstr>
      <vt:lpstr>'記入例 (1)を選択'!Print_Area</vt:lpstr>
      <vt:lpstr>'記入例 (2)を選択'!Print_Area</vt:lpstr>
      <vt:lpstr>再度利用時の要件チェック!Print_Area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kaizen1</dc:creator>
  <cp:lastModifiedBy>kaizen1</cp:lastModifiedBy>
  <cp:lastPrinted>2023-04-06T01:52:26Z</cp:lastPrinted>
  <dcterms:created xsi:type="dcterms:W3CDTF">2022-04-13T02:07:51Z</dcterms:created>
  <dcterms:modified xsi:type="dcterms:W3CDTF">2023-04-06T01:53:26Z</dcterms:modified>
</cp:coreProperties>
</file>